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4545" yWindow="900" windowWidth="9645" windowHeight="8010"/>
  </bookViews>
  <sheets>
    <sheet name="FamilyCourt" sheetId="1" r:id="rId1"/>
    <sheet name="5thLeg" sheetId="122" r:id="rId2"/>
    <sheet name="8thLeg" sheetId="125" r:id="rId3"/>
    <sheet name="CTonPresCommCouncil" sheetId="143" r:id="rId4"/>
    <sheet name="CTonCityAtty" sheetId="145" r:id="rId5"/>
    <sheet name="CTon1stWardCouncil" sheetId="146" r:id="rId6"/>
    <sheet name="CTon2ndWardCouncil" sheetId="147" r:id="rId7"/>
    <sheet name="CTon3rdWardCouncil" sheetId="148" r:id="rId8"/>
    <sheet name="CTon4thWardCouncil" sheetId="149" r:id="rId9"/>
    <sheet name="AuraTownJustice" sheetId="157" r:id="rId10"/>
    <sheet name="CktwSupervisor" sheetId="165" r:id="rId11"/>
    <sheet name="CktwCouncilman" sheetId="166" r:id="rId12"/>
    <sheet name="CktwTownSuptofHighways" sheetId="169" r:id="rId13"/>
    <sheet name="GrisTownJustice" sheetId="199" r:id="rId14"/>
    <sheet name="HambCouncilman" sheetId="278" r:id="rId15"/>
    <sheet name="HambTownJustice" sheetId="201" r:id="rId16"/>
    <sheet name="HollCouncilman" sheetId="202" r:id="rId17"/>
    <sheet name="LancSupervisor" sheetId="204" r:id="rId18"/>
    <sheet name="LancCouncilman" sheetId="205" r:id="rId19"/>
    <sheet name="LancTownClerk" sheetId="206" r:id="rId20"/>
    <sheet name="NewsSupervisor" sheetId="214" r:id="rId21"/>
    <sheet name="NewsCouncilman" sheetId="215" r:id="rId22"/>
  </sheets>
  <externalReferences>
    <externalReference r:id="rId23"/>
  </externalReferences>
  <definedNames>
    <definedName name="_xlnm.Print_Titles" localSheetId="1">'5thLeg'!$1:$2</definedName>
    <definedName name="_xlnm.Print_Titles" localSheetId="2">'8thLeg'!$1:$2</definedName>
    <definedName name="_xlnm.Print_Titles" localSheetId="9">AuraTownJustice!$1:$2</definedName>
    <definedName name="_xlnm.Print_Titles" localSheetId="11">CktwCouncilman!$1:$2</definedName>
    <definedName name="_xlnm.Print_Titles" localSheetId="10">CktwSupervisor!$1:$2</definedName>
    <definedName name="_xlnm.Print_Titles" localSheetId="12">CktwTownSuptofHighways!$1:$2</definedName>
    <definedName name="_xlnm.Print_Titles" localSheetId="5">CTon1stWardCouncil!$1:$2</definedName>
    <definedName name="_xlnm.Print_Titles" localSheetId="6">CTon2ndWardCouncil!$1:$2</definedName>
    <definedName name="_xlnm.Print_Titles" localSheetId="7">CTon3rdWardCouncil!$1:$2</definedName>
    <definedName name="_xlnm.Print_Titles" localSheetId="8">CTon4thWardCouncil!$1:$2</definedName>
    <definedName name="_xlnm.Print_Titles" localSheetId="4">CTonCityAtty!$1:$2</definedName>
    <definedName name="_xlnm.Print_Titles" localSheetId="3">CTonPresCommCouncil!$1:$2</definedName>
    <definedName name="_xlnm.Print_Titles" localSheetId="0">FamilyCourt!$1:$2</definedName>
    <definedName name="_xlnm.Print_Titles" localSheetId="13">GrisTownJustice!$1:$2</definedName>
    <definedName name="_xlnm.Print_Titles" localSheetId="15">HambTownJustice!$1:$2</definedName>
    <definedName name="_xlnm.Print_Titles" localSheetId="16">HollCouncilman!$1:$2</definedName>
    <definedName name="_xlnm.Print_Titles" localSheetId="18">LancCouncilman!$1:$2</definedName>
    <definedName name="_xlnm.Print_Titles" localSheetId="17">LancSupervisor!$1:$2</definedName>
    <definedName name="_xlnm.Print_Titles" localSheetId="19">LancTownClerk!$1:$2</definedName>
    <definedName name="_xlnm.Print_Titles" localSheetId="21">NewsCouncilman!$1:$2</definedName>
    <definedName name="_xlnm.Print_Titles" localSheetId="20">NewsSupervisor!$1:$2</definedName>
    <definedName name="Z_255A2FC1_E4A2_11D5_A6BE_A855A2DA7330_.wvu.PrintTitles" localSheetId="1" hidden="1">'5thLeg'!$1:$2</definedName>
    <definedName name="Z_255A2FC1_E4A2_11D5_A6BE_A855A2DA7330_.wvu.PrintTitles" localSheetId="2" hidden="1">'8thLeg'!$1:$2</definedName>
    <definedName name="Z_255A2FC1_E4A2_11D5_A6BE_A855A2DA7330_.wvu.PrintTitles" localSheetId="9" hidden="1">AuraTownJustice!$1:$2</definedName>
    <definedName name="Z_255A2FC1_E4A2_11D5_A6BE_A855A2DA7330_.wvu.PrintTitles" localSheetId="11" hidden="1">CktwCouncilman!$1:$2</definedName>
    <definedName name="Z_255A2FC1_E4A2_11D5_A6BE_A855A2DA7330_.wvu.PrintTitles" localSheetId="10" hidden="1">CktwSupervisor!$1:$2</definedName>
    <definedName name="Z_255A2FC1_E4A2_11D5_A6BE_A855A2DA7330_.wvu.PrintTitles" localSheetId="12" hidden="1">CktwTownSuptofHighways!$1:$2</definedName>
    <definedName name="Z_255A2FC1_E4A2_11D5_A6BE_A855A2DA7330_.wvu.PrintTitles" localSheetId="5" hidden="1">CTon1stWardCouncil!$1:$2</definedName>
    <definedName name="Z_255A2FC1_E4A2_11D5_A6BE_A855A2DA7330_.wvu.PrintTitles" localSheetId="6" hidden="1">CTon2ndWardCouncil!$1:$2</definedName>
    <definedName name="Z_255A2FC1_E4A2_11D5_A6BE_A855A2DA7330_.wvu.PrintTitles" localSheetId="7" hidden="1">CTon3rdWardCouncil!$1:$2</definedName>
    <definedName name="Z_255A2FC1_E4A2_11D5_A6BE_A855A2DA7330_.wvu.PrintTitles" localSheetId="8" hidden="1">CTon4thWardCouncil!$1:$2</definedName>
    <definedName name="Z_255A2FC1_E4A2_11D5_A6BE_A855A2DA7330_.wvu.PrintTitles" localSheetId="4" hidden="1">CTonCityAtty!$1:$2</definedName>
    <definedName name="Z_255A2FC1_E4A2_11D5_A6BE_A855A2DA7330_.wvu.PrintTitles" localSheetId="3" hidden="1">CTonPresCommCouncil!$1:$2</definedName>
    <definedName name="Z_255A2FC1_E4A2_11D5_A6BE_A855A2DA7330_.wvu.PrintTitles" localSheetId="0" hidden="1">FamilyCourt!$1:$2</definedName>
    <definedName name="Z_255A2FC1_E4A2_11D5_A6BE_A855A2DA7330_.wvu.PrintTitles" localSheetId="13" hidden="1">GrisTownJustice!$1:$2</definedName>
    <definedName name="Z_255A2FC1_E4A2_11D5_A6BE_A855A2DA7330_.wvu.PrintTitles" localSheetId="15" hidden="1">HambTownJustice!$1:$2</definedName>
    <definedName name="Z_255A2FC1_E4A2_11D5_A6BE_A855A2DA7330_.wvu.PrintTitles" localSheetId="16" hidden="1">HollCouncilman!$1:$2</definedName>
    <definedName name="Z_255A2FC1_E4A2_11D5_A6BE_A855A2DA7330_.wvu.PrintTitles" localSheetId="18" hidden="1">LancCouncilman!$1:$2</definedName>
    <definedName name="Z_255A2FC1_E4A2_11D5_A6BE_A855A2DA7330_.wvu.PrintTitles" localSheetId="17" hidden="1">LancSupervisor!$1:$2</definedName>
    <definedName name="Z_255A2FC1_E4A2_11D5_A6BE_A855A2DA7330_.wvu.PrintTitles" localSheetId="19" hidden="1">LancTownClerk!$1:$2</definedName>
    <definedName name="Z_255A2FC1_E4A2_11D5_A6BE_A855A2DA7330_.wvu.PrintTitles" localSheetId="21" hidden="1">NewsCouncilman!$1:$2</definedName>
    <definedName name="Z_255A2FC1_E4A2_11D5_A6BE_A855A2DA7330_.wvu.PrintTitles" localSheetId="20" hidden="1">NewsSupervisor!$1:$2</definedName>
  </definedNames>
  <calcPr calcId="145621"/>
</workbook>
</file>

<file path=xl/calcChain.xml><?xml version="1.0" encoding="utf-8"?>
<calcChain xmlns="http://schemas.openxmlformats.org/spreadsheetml/2006/main">
  <c r="B7" i="145" l="1"/>
  <c r="B11" i="145"/>
  <c r="B15" i="145"/>
  <c r="B22" i="145" s="1"/>
  <c r="B18" i="145"/>
  <c r="B23" i="145" s="1"/>
  <c r="B20" i="145"/>
  <c r="B21" i="145"/>
  <c r="C48" i="165"/>
  <c r="B24" i="145" l="1"/>
  <c r="B410" i="1"/>
  <c r="C410" i="1"/>
  <c r="D410" i="1"/>
  <c r="E410" i="1"/>
  <c r="B93" i="1" a="1"/>
  <c r="E93" i="1" s="1"/>
  <c r="B22" i="1"/>
  <c r="C22" i="1"/>
  <c r="D22" i="1"/>
  <c r="E22" i="1"/>
  <c r="D109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23" i="125"/>
  <c r="D23" i="125" s="1"/>
  <c r="E20" i="125"/>
  <c r="D20" i="125" s="1"/>
  <c r="E19" i="125"/>
  <c r="D19" i="125" s="1"/>
  <c r="E18" i="125"/>
  <c r="D18" i="125" s="1"/>
  <c r="E17" i="125"/>
  <c r="D17" i="125" s="1"/>
  <c r="E13" i="125"/>
  <c r="D13" i="125" s="1"/>
  <c r="E36" i="122" l="1"/>
  <c r="D36" i="122" s="1"/>
  <c r="E32" i="122"/>
  <c r="D32" i="122" s="1"/>
  <c r="E30" i="122"/>
  <c r="D30" i="122" s="1"/>
  <c r="C31" i="278"/>
  <c r="B31" i="278"/>
  <c r="E30" i="278"/>
  <c r="D30" i="278" s="1"/>
  <c r="E29" i="278"/>
  <c r="D29" i="278" s="1"/>
  <c r="E28" i="278"/>
  <c r="D28" i="278" s="1"/>
  <c r="E27" i="278"/>
  <c r="D27" i="278" s="1"/>
  <c r="E26" i="278"/>
  <c r="D26" i="278" s="1"/>
  <c r="E25" i="278"/>
  <c r="D25" i="278" s="1"/>
  <c r="E24" i="278"/>
  <c r="D24" i="278" s="1"/>
  <c r="E23" i="278"/>
  <c r="D23" i="278" s="1"/>
  <c r="E22" i="278"/>
  <c r="D22" i="278" s="1"/>
  <c r="E21" i="278"/>
  <c r="D21" i="278" s="1"/>
  <c r="E20" i="278"/>
  <c r="D20" i="278" s="1"/>
  <c r="E19" i="278"/>
  <c r="D19" i="278" s="1"/>
  <c r="E18" i="278"/>
  <c r="D18" i="278" s="1"/>
  <c r="E17" i="278"/>
  <c r="D17" i="278" s="1"/>
  <c r="E16" i="278"/>
  <c r="D16" i="278" s="1"/>
  <c r="E15" i="278"/>
  <c r="D15" i="278" s="1"/>
  <c r="E14" i="278"/>
  <c r="D14" i="278" s="1"/>
  <c r="E13" i="278"/>
  <c r="D13" i="278" s="1"/>
  <c r="E12" i="278"/>
  <c r="D12" i="278" s="1"/>
  <c r="E11" i="278"/>
  <c r="D11" i="278" s="1"/>
  <c r="E10" i="278"/>
  <c r="D10" i="278" s="1"/>
  <c r="E9" i="278"/>
  <c r="D9" i="278" s="1"/>
  <c r="E8" i="278"/>
  <c r="D8" i="278" s="1"/>
  <c r="E7" i="278"/>
  <c r="D7" i="278" s="1"/>
  <c r="E6" i="278"/>
  <c r="D6" i="278" s="1"/>
  <c r="E5" i="278"/>
  <c r="E86" i="1"/>
  <c r="D86" i="1"/>
  <c r="E31" i="278" l="1"/>
  <c r="D5" i="278"/>
  <c r="D31" i="278" s="1"/>
  <c r="B28" i="125"/>
  <c r="B56" i="125" s="1"/>
  <c r="B175" i="1"/>
  <c r="B193" i="1" s="1"/>
  <c r="B159" i="1"/>
  <c r="B192" i="1" s="1"/>
  <c r="B143" i="1"/>
  <c r="B191" i="1" s="1"/>
  <c r="B110" i="1"/>
  <c r="B189" i="1" s="1"/>
  <c r="B70" i="1"/>
  <c r="B187" i="1" s="1"/>
  <c r="C47" i="1"/>
  <c r="E47" i="1"/>
  <c r="B47" i="1"/>
  <c r="B203" i="1"/>
  <c r="B214" i="1" s="1"/>
  <c r="C203" i="1"/>
  <c r="C214" i="1" s="1"/>
  <c r="B7" i="215"/>
  <c r="E70" i="1"/>
  <c r="C175" i="1"/>
  <c r="C193" i="1" s="1"/>
  <c r="D175" i="1"/>
  <c r="D193" i="1" s="1"/>
  <c r="E175" i="1"/>
  <c r="E193" i="1" s="1"/>
  <c r="B185" i="1"/>
  <c r="C126" i="1"/>
  <c r="C190" i="1" s="1"/>
  <c r="D126" i="1"/>
  <c r="D190" i="1" s="1"/>
  <c r="E126" i="1"/>
  <c r="E190" i="1" s="1"/>
  <c r="B126" i="1"/>
  <c r="B190" i="1" s="1"/>
  <c r="C110" i="1"/>
  <c r="C189" i="1" s="1"/>
  <c r="D110" i="1"/>
  <c r="D189" i="1" s="1"/>
  <c r="E110" i="1"/>
  <c r="E189" i="1" s="1"/>
  <c r="C86" i="1"/>
  <c r="C188" i="1" s="1"/>
  <c r="B86" i="1"/>
  <c r="B188" i="1" s="1"/>
  <c r="C70" i="1"/>
  <c r="C187" i="1" s="1"/>
  <c r="D70" i="1"/>
  <c r="D187" i="1" s="1"/>
  <c r="D6" i="215"/>
  <c r="E6" i="215" s="1"/>
  <c r="C6" i="215" s="1"/>
  <c r="D5" i="215"/>
  <c r="E5" i="215" s="1"/>
  <c r="D5" i="214"/>
  <c r="C5" i="214" s="1"/>
  <c r="D6" i="214"/>
  <c r="C6" i="214" s="1"/>
  <c r="B7" i="214"/>
  <c r="D5" i="206"/>
  <c r="C5" i="206" s="1"/>
  <c r="D6" i="206"/>
  <c r="C6" i="206" s="1"/>
  <c r="D7" i="206"/>
  <c r="C7" i="206" s="1"/>
  <c r="D8" i="206"/>
  <c r="C8" i="206" s="1"/>
  <c r="D9" i="206"/>
  <c r="C9" i="206" s="1"/>
  <c r="D10" i="206"/>
  <c r="C10" i="206" s="1"/>
  <c r="D11" i="206"/>
  <c r="C11" i="206" s="1"/>
  <c r="D12" i="206"/>
  <c r="C12" i="206" s="1"/>
  <c r="D13" i="206"/>
  <c r="C13" i="206" s="1"/>
  <c r="D14" i="206"/>
  <c r="C14" i="206" s="1"/>
  <c r="D15" i="206"/>
  <c r="C15" i="206" s="1"/>
  <c r="D16" i="206"/>
  <c r="C16" i="206" s="1"/>
  <c r="D17" i="206"/>
  <c r="C17" i="206" s="1"/>
  <c r="D18" i="206"/>
  <c r="C18" i="206" s="1"/>
  <c r="D19" i="206"/>
  <c r="C19" i="206" s="1"/>
  <c r="D20" i="206"/>
  <c r="C20" i="206" s="1"/>
  <c r="D21" i="206"/>
  <c r="C21" i="206" s="1"/>
  <c r="D22" i="206"/>
  <c r="C22" i="206" s="1"/>
  <c r="D23" i="206"/>
  <c r="C23" i="206" s="1"/>
  <c r="D24" i="206"/>
  <c r="C24" i="206" s="1"/>
  <c r="B25" i="206"/>
  <c r="E6" i="205"/>
  <c r="F6" i="205" s="1"/>
  <c r="D6" i="205" s="1"/>
  <c r="E7" i="205"/>
  <c r="F7" i="205" s="1"/>
  <c r="D7" i="205" s="1"/>
  <c r="E8" i="205"/>
  <c r="F8" i="205" s="1"/>
  <c r="D8" i="205" s="1"/>
  <c r="E9" i="205"/>
  <c r="F9" i="205" s="1"/>
  <c r="D9" i="205" s="1"/>
  <c r="E10" i="205"/>
  <c r="F10" i="205" s="1"/>
  <c r="D10" i="205" s="1"/>
  <c r="E11" i="205"/>
  <c r="F11" i="205" s="1"/>
  <c r="D11" i="205" s="1"/>
  <c r="E12" i="205"/>
  <c r="F12" i="205" s="1"/>
  <c r="D12" i="205" s="1"/>
  <c r="E13" i="205"/>
  <c r="F13" i="205" s="1"/>
  <c r="D13" i="205" s="1"/>
  <c r="E14" i="205"/>
  <c r="F14" i="205" s="1"/>
  <c r="D14" i="205" s="1"/>
  <c r="E15" i="205"/>
  <c r="F15" i="205" s="1"/>
  <c r="D15" i="205" s="1"/>
  <c r="E16" i="205"/>
  <c r="F16" i="205" s="1"/>
  <c r="D16" i="205" s="1"/>
  <c r="E17" i="205"/>
  <c r="F17" i="205" s="1"/>
  <c r="D17" i="205" s="1"/>
  <c r="E18" i="205"/>
  <c r="F18" i="205" s="1"/>
  <c r="D18" i="205" s="1"/>
  <c r="E19" i="205"/>
  <c r="F19" i="205" s="1"/>
  <c r="D19" i="205" s="1"/>
  <c r="E20" i="205"/>
  <c r="F20" i="205" s="1"/>
  <c r="D20" i="205" s="1"/>
  <c r="E21" i="205"/>
  <c r="F21" i="205" s="1"/>
  <c r="D21" i="205" s="1"/>
  <c r="E22" i="205"/>
  <c r="F22" i="205" s="1"/>
  <c r="D22" i="205" s="1"/>
  <c r="E23" i="205"/>
  <c r="F23" i="205" s="1"/>
  <c r="D23" i="205" s="1"/>
  <c r="E24" i="205"/>
  <c r="F24" i="205" s="1"/>
  <c r="D24" i="205" s="1"/>
  <c r="E5" i="205"/>
  <c r="B25" i="205"/>
  <c r="C25" i="205"/>
  <c r="D5" i="204"/>
  <c r="C5" i="204" s="1"/>
  <c r="D6" i="204"/>
  <c r="C6" i="204" s="1"/>
  <c r="D7" i="204"/>
  <c r="C7" i="204" s="1"/>
  <c r="D8" i="204"/>
  <c r="C8" i="204" s="1"/>
  <c r="D9" i="204"/>
  <c r="C9" i="204" s="1"/>
  <c r="D10" i="204"/>
  <c r="C10" i="204" s="1"/>
  <c r="D11" i="204"/>
  <c r="C11" i="204" s="1"/>
  <c r="D12" i="204"/>
  <c r="C12" i="204" s="1"/>
  <c r="D13" i="204"/>
  <c r="C13" i="204" s="1"/>
  <c r="D14" i="204"/>
  <c r="C14" i="204" s="1"/>
  <c r="D15" i="204"/>
  <c r="C15" i="204" s="1"/>
  <c r="D16" i="204"/>
  <c r="C16" i="204" s="1"/>
  <c r="D17" i="204"/>
  <c r="C17" i="204" s="1"/>
  <c r="D18" i="204"/>
  <c r="C18" i="204" s="1"/>
  <c r="D19" i="204"/>
  <c r="C19" i="204" s="1"/>
  <c r="D20" i="204"/>
  <c r="C20" i="204" s="1"/>
  <c r="D21" i="204"/>
  <c r="C21" i="204" s="1"/>
  <c r="D22" i="204"/>
  <c r="C22" i="204" s="1"/>
  <c r="D23" i="204"/>
  <c r="C23" i="204" s="1"/>
  <c r="D24" i="204"/>
  <c r="C24" i="204" s="1"/>
  <c r="B25" i="204"/>
  <c r="D5" i="202"/>
  <c r="E5" i="202" s="1"/>
  <c r="C5" i="202" s="1"/>
  <c r="B6" i="202"/>
  <c r="E5" i="201"/>
  <c r="D5" i="201" s="1"/>
  <c r="E6" i="201"/>
  <c r="D6" i="201" s="1"/>
  <c r="E7" i="201"/>
  <c r="D7" i="201" s="1"/>
  <c r="E8" i="201"/>
  <c r="D8" i="201" s="1"/>
  <c r="E9" i="201"/>
  <c r="D9" i="201" s="1"/>
  <c r="E10" i="201"/>
  <c r="D10" i="201" s="1"/>
  <c r="E11" i="201"/>
  <c r="D11" i="201" s="1"/>
  <c r="E12" i="201"/>
  <c r="D12" i="201" s="1"/>
  <c r="E13" i="201"/>
  <c r="D13" i="201" s="1"/>
  <c r="E14" i="201"/>
  <c r="D14" i="201" s="1"/>
  <c r="E15" i="201"/>
  <c r="D15" i="201" s="1"/>
  <c r="E16" i="201"/>
  <c r="D16" i="201" s="1"/>
  <c r="E17" i="201"/>
  <c r="D17" i="201" s="1"/>
  <c r="E18" i="201"/>
  <c r="D18" i="201" s="1"/>
  <c r="E19" i="201"/>
  <c r="D19" i="201" s="1"/>
  <c r="E20" i="201"/>
  <c r="D20" i="201" s="1"/>
  <c r="E21" i="201"/>
  <c r="D21" i="201" s="1"/>
  <c r="E22" i="201"/>
  <c r="D22" i="201" s="1"/>
  <c r="E23" i="201"/>
  <c r="D23" i="201" s="1"/>
  <c r="E24" i="201"/>
  <c r="D24" i="201" s="1"/>
  <c r="E25" i="201"/>
  <c r="D25" i="201" s="1"/>
  <c r="E26" i="201"/>
  <c r="D26" i="201" s="1"/>
  <c r="E27" i="201"/>
  <c r="D27" i="201" s="1"/>
  <c r="E28" i="201"/>
  <c r="D28" i="201" s="1"/>
  <c r="E29" i="201"/>
  <c r="D29" i="201" s="1"/>
  <c r="E30" i="201"/>
  <c r="D30" i="201" s="1"/>
  <c r="B31" i="201"/>
  <c r="C31" i="201"/>
  <c r="E5" i="199"/>
  <c r="D5" i="199" s="1"/>
  <c r="E6" i="199"/>
  <c r="D6" i="199" s="1"/>
  <c r="E7" i="199"/>
  <c r="D7" i="199" s="1"/>
  <c r="E8" i="199"/>
  <c r="D8" i="199" s="1"/>
  <c r="E9" i="199"/>
  <c r="D9" i="199" s="1"/>
  <c r="E10" i="199"/>
  <c r="D10" i="199" s="1"/>
  <c r="E11" i="199"/>
  <c r="D11" i="199" s="1"/>
  <c r="E12" i="199"/>
  <c r="D12" i="199" s="1"/>
  <c r="E13" i="199"/>
  <c r="D13" i="199" s="1"/>
  <c r="E14" i="199"/>
  <c r="D14" i="199" s="1"/>
  <c r="B15" i="199"/>
  <c r="C15" i="199"/>
  <c r="D5" i="169"/>
  <c r="C5" i="169" s="1"/>
  <c r="D6" i="169"/>
  <c r="C6" i="169" s="1"/>
  <c r="D7" i="169"/>
  <c r="C7" i="169" s="1"/>
  <c r="D8" i="169"/>
  <c r="C8" i="169" s="1"/>
  <c r="D9" i="169"/>
  <c r="C9" i="169" s="1"/>
  <c r="D10" i="169"/>
  <c r="C10" i="169" s="1"/>
  <c r="D11" i="169"/>
  <c r="C11" i="169" s="1"/>
  <c r="D12" i="169"/>
  <c r="C12" i="169" s="1"/>
  <c r="D13" i="169"/>
  <c r="C13" i="169" s="1"/>
  <c r="D14" i="169"/>
  <c r="C14" i="169" s="1"/>
  <c r="D15" i="169"/>
  <c r="C15" i="169" s="1"/>
  <c r="D16" i="169"/>
  <c r="C16" i="169" s="1"/>
  <c r="D17" i="169"/>
  <c r="C17" i="169" s="1"/>
  <c r="D18" i="169"/>
  <c r="C18" i="169" s="1"/>
  <c r="D19" i="169"/>
  <c r="C19" i="169" s="1"/>
  <c r="D20" i="169"/>
  <c r="C20" i="169" s="1"/>
  <c r="D21" i="169"/>
  <c r="C21" i="169" s="1"/>
  <c r="D22" i="169"/>
  <c r="C22" i="169" s="1"/>
  <c r="D23" i="169"/>
  <c r="C23" i="169" s="1"/>
  <c r="D24" i="169"/>
  <c r="C24" i="169" s="1"/>
  <c r="D25" i="169"/>
  <c r="C25" i="169" s="1"/>
  <c r="D26" i="169"/>
  <c r="C26" i="169" s="1"/>
  <c r="D27" i="169"/>
  <c r="C27" i="169" s="1"/>
  <c r="D28" i="169"/>
  <c r="C28" i="169" s="1"/>
  <c r="D29" i="169"/>
  <c r="C29" i="169" s="1"/>
  <c r="D30" i="169"/>
  <c r="C30" i="169" s="1"/>
  <c r="D31" i="169"/>
  <c r="C31" i="169" s="1"/>
  <c r="D32" i="169"/>
  <c r="C32" i="169" s="1"/>
  <c r="D33" i="169"/>
  <c r="C33" i="169" s="1"/>
  <c r="D34" i="169"/>
  <c r="C34" i="169" s="1"/>
  <c r="D35" i="169"/>
  <c r="C35" i="169" s="1"/>
  <c r="D36" i="169"/>
  <c r="C36" i="169" s="1"/>
  <c r="D37" i="169"/>
  <c r="C37" i="169" s="1"/>
  <c r="D38" i="169"/>
  <c r="C38" i="169" s="1"/>
  <c r="D39" i="169"/>
  <c r="C39" i="169" s="1"/>
  <c r="D40" i="169"/>
  <c r="C40" i="169" s="1"/>
  <c r="D41" i="169"/>
  <c r="C41" i="169" s="1"/>
  <c r="D42" i="169"/>
  <c r="C42" i="169" s="1"/>
  <c r="D43" i="169"/>
  <c r="C43" i="169" s="1"/>
  <c r="D44" i="169"/>
  <c r="C44" i="169" s="1"/>
  <c r="D45" i="169"/>
  <c r="C45" i="169" s="1"/>
  <c r="D46" i="169"/>
  <c r="C46" i="169" s="1"/>
  <c r="D47" i="169"/>
  <c r="C47" i="169" s="1"/>
  <c r="B48" i="169"/>
  <c r="E6" i="166"/>
  <c r="F6" i="166" s="1"/>
  <c r="D6" i="166" s="1"/>
  <c r="E7" i="166"/>
  <c r="F7" i="166" s="1"/>
  <c r="E8" i="166"/>
  <c r="F8" i="166" s="1"/>
  <c r="D8" i="166" s="1"/>
  <c r="E9" i="166"/>
  <c r="F9" i="166" s="1"/>
  <c r="D9" i="166" s="1"/>
  <c r="E10" i="166"/>
  <c r="F10" i="166" s="1"/>
  <c r="D10" i="166" s="1"/>
  <c r="E11" i="166"/>
  <c r="F11" i="166" s="1"/>
  <c r="D11" i="166" s="1"/>
  <c r="E12" i="166"/>
  <c r="F12" i="166" s="1"/>
  <c r="D12" i="166" s="1"/>
  <c r="E13" i="166"/>
  <c r="F13" i="166" s="1"/>
  <c r="D13" i="166" s="1"/>
  <c r="E14" i="166"/>
  <c r="F14" i="166" s="1"/>
  <c r="D14" i="166" s="1"/>
  <c r="E15" i="166"/>
  <c r="F15" i="166" s="1"/>
  <c r="D15" i="166" s="1"/>
  <c r="E16" i="166"/>
  <c r="F16" i="166" s="1"/>
  <c r="D16" i="166" s="1"/>
  <c r="E17" i="166"/>
  <c r="F17" i="166" s="1"/>
  <c r="D17" i="166" s="1"/>
  <c r="E18" i="166"/>
  <c r="F18" i="166" s="1"/>
  <c r="D18" i="166" s="1"/>
  <c r="E19" i="166"/>
  <c r="F19" i="166" s="1"/>
  <c r="D19" i="166" s="1"/>
  <c r="E20" i="166"/>
  <c r="F20" i="166" s="1"/>
  <c r="D20" i="166" s="1"/>
  <c r="E21" i="166"/>
  <c r="F21" i="166" s="1"/>
  <c r="D21" i="166" s="1"/>
  <c r="E22" i="166"/>
  <c r="F22" i="166" s="1"/>
  <c r="D22" i="166" s="1"/>
  <c r="E23" i="166"/>
  <c r="F23" i="166" s="1"/>
  <c r="D23" i="166" s="1"/>
  <c r="E24" i="166"/>
  <c r="F24" i="166" s="1"/>
  <c r="D24" i="166" s="1"/>
  <c r="E25" i="166"/>
  <c r="F25" i="166" s="1"/>
  <c r="D25" i="166" s="1"/>
  <c r="E26" i="166"/>
  <c r="F26" i="166" s="1"/>
  <c r="D26" i="166" s="1"/>
  <c r="E27" i="166"/>
  <c r="F27" i="166" s="1"/>
  <c r="D27" i="166" s="1"/>
  <c r="E28" i="166"/>
  <c r="F28" i="166" s="1"/>
  <c r="D28" i="166" s="1"/>
  <c r="E29" i="166"/>
  <c r="F29" i="166" s="1"/>
  <c r="D29" i="166" s="1"/>
  <c r="E30" i="166"/>
  <c r="F30" i="166" s="1"/>
  <c r="D30" i="166" s="1"/>
  <c r="E31" i="166"/>
  <c r="F31" i="166" s="1"/>
  <c r="D31" i="166" s="1"/>
  <c r="E32" i="166"/>
  <c r="F32" i="166" s="1"/>
  <c r="D32" i="166" s="1"/>
  <c r="E33" i="166"/>
  <c r="F33" i="166" s="1"/>
  <c r="D33" i="166" s="1"/>
  <c r="E34" i="166"/>
  <c r="F34" i="166" s="1"/>
  <c r="D34" i="166" s="1"/>
  <c r="E35" i="166"/>
  <c r="F35" i="166" s="1"/>
  <c r="D35" i="166" s="1"/>
  <c r="E36" i="166"/>
  <c r="F36" i="166" s="1"/>
  <c r="D36" i="166" s="1"/>
  <c r="E37" i="166"/>
  <c r="F37" i="166" s="1"/>
  <c r="D37" i="166" s="1"/>
  <c r="E38" i="166"/>
  <c r="F38" i="166" s="1"/>
  <c r="D38" i="166" s="1"/>
  <c r="E39" i="166"/>
  <c r="F39" i="166" s="1"/>
  <c r="D39" i="166" s="1"/>
  <c r="E40" i="166"/>
  <c r="F40" i="166" s="1"/>
  <c r="D40" i="166" s="1"/>
  <c r="E41" i="166"/>
  <c r="F41" i="166" s="1"/>
  <c r="D41" i="166" s="1"/>
  <c r="E42" i="166"/>
  <c r="F42" i="166" s="1"/>
  <c r="D42" i="166" s="1"/>
  <c r="E43" i="166"/>
  <c r="F43" i="166" s="1"/>
  <c r="D43" i="166" s="1"/>
  <c r="E44" i="166"/>
  <c r="F44" i="166" s="1"/>
  <c r="D44" i="166" s="1"/>
  <c r="E45" i="166"/>
  <c r="F45" i="166" s="1"/>
  <c r="D45" i="166" s="1"/>
  <c r="E46" i="166"/>
  <c r="F46" i="166" s="1"/>
  <c r="D46" i="166" s="1"/>
  <c r="E47" i="166"/>
  <c r="F47" i="166" s="1"/>
  <c r="D47" i="166" s="1"/>
  <c r="E5" i="166"/>
  <c r="F5" i="166" s="1"/>
  <c r="D5" i="166" s="1"/>
  <c r="B48" i="166"/>
  <c r="E5" i="165"/>
  <c r="D5" i="165" s="1"/>
  <c r="E6" i="165"/>
  <c r="D6" i="165" s="1"/>
  <c r="E7" i="165"/>
  <c r="D7" i="165" s="1"/>
  <c r="E8" i="165"/>
  <c r="D8" i="165" s="1"/>
  <c r="E9" i="165"/>
  <c r="D9" i="165" s="1"/>
  <c r="E10" i="165"/>
  <c r="D10" i="165" s="1"/>
  <c r="E11" i="165"/>
  <c r="D11" i="165" s="1"/>
  <c r="E12" i="165"/>
  <c r="D12" i="165" s="1"/>
  <c r="E13" i="165"/>
  <c r="D13" i="165" s="1"/>
  <c r="E14" i="165"/>
  <c r="D14" i="165" s="1"/>
  <c r="E15" i="165"/>
  <c r="D15" i="165" s="1"/>
  <c r="E16" i="165"/>
  <c r="D16" i="165" s="1"/>
  <c r="E17" i="165"/>
  <c r="D17" i="165" s="1"/>
  <c r="E18" i="165"/>
  <c r="D18" i="165" s="1"/>
  <c r="E19" i="165"/>
  <c r="D19" i="165" s="1"/>
  <c r="E20" i="165"/>
  <c r="D20" i="165" s="1"/>
  <c r="E21" i="165"/>
  <c r="D21" i="165" s="1"/>
  <c r="E22" i="165"/>
  <c r="D22" i="165" s="1"/>
  <c r="E23" i="165"/>
  <c r="D23" i="165" s="1"/>
  <c r="E24" i="165"/>
  <c r="D24" i="165" s="1"/>
  <c r="E25" i="165"/>
  <c r="E26" i="165"/>
  <c r="D26" i="165" s="1"/>
  <c r="E27" i="165"/>
  <c r="D27" i="165" s="1"/>
  <c r="E28" i="165"/>
  <c r="D28" i="165" s="1"/>
  <c r="E29" i="165"/>
  <c r="D29" i="165" s="1"/>
  <c r="E30" i="165"/>
  <c r="D30" i="165" s="1"/>
  <c r="E31" i="165"/>
  <c r="D31" i="165" s="1"/>
  <c r="E32" i="165"/>
  <c r="D32" i="165" s="1"/>
  <c r="E33" i="165"/>
  <c r="D33" i="165" s="1"/>
  <c r="E34" i="165"/>
  <c r="D34" i="165" s="1"/>
  <c r="E35" i="165"/>
  <c r="D35" i="165" s="1"/>
  <c r="E36" i="165"/>
  <c r="D36" i="165" s="1"/>
  <c r="E37" i="165"/>
  <c r="D37" i="165" s="1"/>
  <c r="E38" i="165"/>
  <c r="D38" i="165" s="1"/>
  <c r="E39" i="165"/>
  <c r="D39" i="165" s="1"/>
  <c r="E40" i="165"/>
  <c r="D40" i="165" s="1"/>
  <c r="E41" i="165"/>
  <c r="D41" i="165" s="1"/>
  <c r="E42" i="165"/>
  <c r="D42" i="165" s="1"/>
  <c r="E43" i="165"/>
  <c r="D43" i="165" s="1"/>
  <c r="E44" i="165"/>
  <c r="D44" i="165" s="1"/>
  <c r="E45" i="165"/>
  <c r="D45" i="165" s="1"/>
  <c r="E46" i="165"/>
  <c r="D46" i="165" s="1"/>
  <c r="E47" i="165"/>
  <c r="D47" i="165" s="1"/>
  <c r="B48" i="165"/>
  <c r="F5" i="157"/>
  <c r="F6" i="157"/>
  <c r="E6" i="157" s="1"/>
  <c r="F7" i="157"/>
  <c r="E7" i="157" s="1"/>
  <c r="F8" i="157"/>
  <c r="E8" i="157" s="1"/>
  <c r="F9" i="157"/>
  <c r="E9" i="157" s="1"/>
  <c r="F10" i="157"/>
  <c r="E10" i="157" s="1"/>
  <c r="F11" i="157"/>
  <c r="E11" i="157" s="1"/>
  <c r="B12" i="157"/>
  <c r="C12" i="157"/>
  <c r="D12" i="157"/>
  <c r="D5" i="149"/>
  <c r="C5" i="149" s="1"/>
  <c r="D6" i="149"/>
  <c r="C6" i="149" s="1"/>
  <c r="B7" i="149"/>
  <c r="D5" i="148"/>
  <c r="C5" i="148" s="1"/>
  <c r="D6" i="148"/>
  <c r="C6" i="148" s="1"/>
  <c r="D7" i="148"/>
  <c r="C7" i="148" s="1"/>
  <c r="B8" i="148"/>
  <c r="D5" i="147"/>
  <c r="C5" i="147" s="1"/>
  <c r="D6" i="147"/>
  <c r="C6" i="147" s="1"/>
  <c r="D7" i="147"/>
  <c r="C7" i="147" s="1"/>
  <c r="B8" i="147"/>
  <c r="D5" i="146"/>
  <c r="C5" i="146" s="1"/>
  <c r="D6" i="146"/>
  <c r="C6" i="146" s="1"/>
  <c r="B7" i="146"/>
  <c r="D5" i="145"/>
  <c r="C5" i="145" s="1"/>
  <c r="D6" i="145"/>
  <c r="C6" i="145" s="1"/>
  <c r="D8" i="145"/>
  <c r="C8" i="145" s="1"/>
  <c r="D9" i="145"/>
  <c r="C9" i="145" s="1"/>
  <c r="D10" i="145"/>
  <c r="C10" i="145" s="1"/>
  <c r="D12" i="145"/>
  <c r="C12" i="145" s="1"/>
  <c r="D13" i="145"/>
  <c r="C13" i="145" s="1"/>
  <c r="D14" i="145"/>
  <c r="C14" i="145" s="1"/>
  <c r="D16" i="145"/>
  <c r="C16" i="145" s="1"/>
  <c r="D17" i="145"/>
  <c r="C17" i="145" s="1"/>
  <c r="D5" i="143"/>
  <c r="C5" i="143" s="1"/>
  <c r="D6" i="143"/>
  <c r="C6" i="143" s="1"/>
  <c r="B7" i="143"/>
  <c r="D8" i="143"/>
  <c r="C8" i="143" s="1"/>
  <c r="D9" i="143"/>
  <c r="C9" i="143" s="1"/>
  <c r="D10" i="143"/>
  <c r="C10" i="143" s="1"/>
  <c r="B11" i="143"/>
  <c r="B21" i="143" s="1"/>
  <c r="D12" i="143"/>
  <c r="C12" i="143" s="1"/>
  <c r="D13" i="143"/>
  <c r="C13" i="143" s="1"/>
  <c r="D14" i="143"/>
  <c r="C14" i="143" s="1"/>
  <c r="B15" i="143"/>
  <c r="B22" i="143" s="1"/>
  <c r="D16" i="143"/>
  <c r="C16" i="143" s="1"/>
  <c r="D17" i="143"/>
  <c r="C17" i="143" s="1"/>
  <c r="B18" i="143"/>
  <c r="B23" i="143" s="1"/>
  <c r="B20" i="143"/>
  <c r="E5" i="125"/>
  <c r="D5" i="125" s="1"/>
  <c r="E6" i="125"/>
  <c r="D6" i="125" s="1"/>
  <c r="E7" i="125"/>
  <c r="D7" i="125" s="1"/>
  <c r="E8" i="125"/>
  <c r="D8" i="125" s="1"/>
  <c r="B9" i="125"/>
  <c r="B55" i="125" s="1"/>
  <c r="C9" i="125"/>
  <c r="C55" i="125" s="1"/>
  <c r="E12" i="125"/>
  <c r="E14" i="125"/>
  <c r="D14" i="125" s="1"/>
  <c r="E15" i="125"/>
  <c r="D15" i="125" s="1"/>
  <c r="E16" i="125"/>
  <c r="D16" i="125" s="1"/>
  <c r="E21" i="125"/>
  <c r="D21" i="125" s="1"/>
  <c r="E22" i="125"/>
  <c r="D22" i="125" s="1"/>
  <c r="E24" i="125"/>
  <c r="D24" i="125" s="1"/>
  <c r="E25" i="125"/>
  <c r="D25" i="125" s="1"/>
  <c r="E26" i="125"/>
  <c r="D26" i="125" s="1"/>
  <c r="E27" i="125"/>
  <c r="D27" i="125" s="1"/>
  <c r="C28" i="125"/>
  <c r="C56" i="125" s="1"/>
  <c r="E31" i="125"/>
  <c r="D31" i="125" s="1"/>
  <c r="E32" i="125"/>
  <c r="D32" i="125" s="1"/>
  <c r="E33" i="125"/>
  <c r="D33" i="125" s="1"/>
  <c r="E34" i="125"/>
  <c r="D34" i="125" s="1"/>
  <c r="E35" i="125"/>
  <c r="D35" i="125" s="1"/>
  <c r="E36" i="125"/>
  <c r="D36" i="125" s="1"/>
  <c r="E37" i="125"/>
  <c r="D37" i="125" s="1"/>
  <c r="E38" i="125"/>
  <c r="D38" i="125" s="1"/>
  <c r="E39" i="125"/>
  <c r="D39" i="125" s="1"/>
  <c r="E40" i="125"/>
  <c r="D40" i="125" s="1"/>
  <c r="E41" i="125"/>
  <c r="D41" i="125" s="1"/>
  <c r="E42" i="125"/>
  <c r="D42" i="125" s="1"/>
  <c r="E43" i="125"/>
  <c r="D43" i="125" s="1"/>
  <c r="E44" i="125"/>
  <c r="D44" i="125" s="1"/>
  <c r="E45" i="125"/>
  <c r="D45" i="125" s="1"/>
  <c r="E46" i="125"/>
  <c r="D46" i="125" s="1"/>
  <c r="E47" i="125"/>
  <c r="D47" i="125" s="1"/>
  <c r="E48" i="125"/>
  <c r="D48" i="125" s="1"/>
  <c r="E49" i="125"/>
  <c r="D49" i="125" s="1"/>
  <c r="E50" i="125"/>
  <c r="D50" i="125" s="1"/>
  <c r="B51" i="125"/>
  <c r="B57" i="125" s="1"/>
  <c r="C51" i="125"/>
  <c r="C57" i="125" s="1"/>
  <c r="E5" i="122"/>
  <c r="D5" i="122" s="1"/>
  <c r="E6" i="122"/>
  <c r="D6" i="122" s="1"/>
  <c r="E7" i="122"/>
  <c r="D7" i="122" s="1"/>
  <c r="E8" i="122"/>
  <c r="D8" i="122" s="1"/>
  <c r="E9" i="122"/>
  <c r="D9" i="122" s="1"/>
  <c r="E10" i="122"/>
  <c r="D10" i="122" s="1"/>
  <c r="E11" i="122"/>
  <c r="D11" i="122" s="1"/>
  <c r="E12" i="122"/>
  <c r="D12" i="122" s="1"/>
  <c r="E13" i="122"/>
  <c r="D13" i="122" s="1"/>
  <c r="E14" i="122"/>
  <c r="D14" i="122" s="1"/>
  <c r="E15" i="122"/>
  <c r="D15" i="122" s="1"/>
  <c r="E16" i="122"/>
  <c r="D16" i="122" s="1"/>
  <c r="E17" i="122"/>
  <c r="D17" i="122" s="1"/>
  <c r="E18" i="122"/>
  <c r="D18" i="122" s="1"/>
  <c r="E19" i="122"/>
  <c r="D19" i="122" s="1"/>
  <c r="E20" i="122"/>
  <c r="D20" i="122" s="1"/>
  <c r="E21" i="122"/>
  <c r="D21" i="122" s="1"/>
  <c r="E22" i="122"/>
  <c r="D22" i="122" s="1"/>
  <c r="E23" i="122"/>
  <c r="D23" i="122" s="1"/>
  <c r="E24" i="122"/>
  <c r="D24" i="122" s="1"/>
  <c r="E25" i="122"/>
  <c r="D25" i="122" s="1"/>
  <c r="E26" i="122"/>
  <c r="D26" i="122" s="1"/>
  <c r="E27" i="122"/>
  <c r="D27" i="122" s="1"/>
  <c r="E28" i="122"/>
  <c r="D28" i="122" s="1"/>
  <c r="E29" i="122"/>
  <c r="D29" i="122" s="1"/>
  <c r="E31" i="122"/>
  <c r="D31" i="122" s="1"/>
  <c r="E33" i="122"/>
  <c r="D33" i="122" s="1"/>
  <c r="E34" i="122"/>
  <c r="D34" i="122" s="1"/>
  <c r="E35" i="122"/>
  <c r="D35" i="122" s="1"/>
  <c r="E37" i="122"/>
  <c r="D37" i="122" s="1"/>
  <c r="E38" i="122"/>
  <c r="D38" i="122" s="1"/>
  <c r="B39" i="122"/>
  <c r="C39" i="122"/>
  <c r="E248" i="1"/>
  <c r="E629" i="1" s="1"/>
  <c r="D592" i="1"/>
  <c r="D651" i="1" s="1"/>
  <c r="D224" i="1"/>
  <c r="D237" i="1" s="1"/>
  <c r="D211" i="1"/>
  <c r="D216" i="1" s="1"/>
  <c r="E637" i="1"/>
  <c r="E404" i="1"/>
  <c r="E636" i="1" s="1"/>
  <c r="B485" i="1"/>
  <c r="B643" i="1" s="1"/>
  <c r="C485" i="1"/>
  <c r="C643" i="1" s="1"/>
  <c r="D485" i="1"/>
  <c r="D643" i="1" s="1"/>
  <c r="E485" i="1"/>
  <c r="E643" i="1" s="1"/>
  <c r="B431" i="1"/>
  <c r="B640" i="1" s="1"/>
  <c r="C431" i="1"/>
  <c r="C640" i="1" s="1"/>
  <c r="E203" i="1"/>
  <c r="E214" i="1" s="1"/>
  <c r="D544" i="1"/>
  <c r="D649" i="1" s="1"/>
  <c r="D522" i="1"/>
  <c r="D647" i="1" s="1"/>
  <c r="B201" i="1"/>
  <c r="B213" i="1" s="1"/>
  <c r="B207" i="1"/>
  <c r="B215" i="1" s="1"/>
  <c r="B211" i="1"/>
  <c r="B216" i="1" s="1"/>
  <c r="B224" i="1"/>
  <c r="B237" i="1" s="1"/>
  <c r="B228" i="1"/>
  <c r="B238" i="1" s="1"/>
  <c r="B232" i="1"/>
  <c r="B239" i="1" s="1"/>
  <c r="B235" i="1"/>
  <c r="B240" i="1" s="1"/>
  <c r="B248" i="1"/>
  <c r="B629" i="1" s="1"/>
  <c r="B308" i="1"/>
  <c r="B630" i="1" s="1"/>
  <c r="B318" i="1"/>
  <c r="B631" i="1" s="1"/>
  <c r="B325" i="1"/>
  <c r="B632" i="1" s="1"/>
  <c r="B333" i="1"/>
  <c r="B633" i="1" s="1"/>
  <c r="B379" i="1"/>
  <c r="B634" i="1" s="1"/>
  <c r="B399" i="1"/>
  <c r="B635" i="1" s="1"/>
  <c r="B404" i="1"/>
  <c r="B636" i="1" s="1"/>
  <c r="B637" i="1"/>
  <c r="B418" i="1"/>
  <c r="B638" i="1" s="1"/>
  <c r="B424" i="1"/>
  <c r="B639" i="1" s="1"/>
  <c r="B443" i="1"/>
  <c r="B641" i="1" s="1"/>
  <c r="B456" i="1"/>
  <c r="B642" i="1" s="1"/>
  <c r="B489" i="1"/>
  <c r="B644" i="1" s="1"/>
  <c r="B512" i="1"/>
  <c r="B645" i="1" s="1"/>
  <c r="B517" i="1"/>
  <c r="B646" i="1" s="1"/>
  <c r="B522" i="1"/>
  <c r="B647" i="1" s="1"/>
  <c r="B528" i="1"/>
  <c r="B648" i="1" s="1"/>
  <c r="B544" i="1"/>
  <c r="B649" i="1" s="1"/>
  <c r="B548" i="1"/>
  <c r="B650" i="1" s="1"/>
  <c r="B592" i="1"/>
  <c r="B651" i="1" s="1"/>
  <c r="B597" i="1"/>
  <c r="B652" i="1" s="1"/>
  <c r="B622" i="1"/>
  <c r="B653" i="1" s="1"/>
  <c r="B186" i="1"/>
  <c r="C201" i="1"/>
  <c r="C213" i="1" s="1"/>
  <c r="C207" i="1"/>
  <c r="C215" i="1" s="1"/>
  <c r="C211" i="1"/>
  <c r="C216" i="1" s="1"/>
  <c r="E201" i="1"/>
  <c r="E213" i="1" s="1"/>
  <c r="E207" i="1"/>
  <c r="E215" i="1" s="1"/>
  <c r="E211" i="1"/>
  <c r="E216" i="1" s="1"/>
  <c r="E224" i="1"/>
  <c r="E237" i="1" s="1"/>
  <c r="E228" i="1"/>
  <c r="E238" i="1" s="1"/>
  <c r="E232" i="1"/>
  <c r="E239" i="1" s="1"/>
  <c r="E235" i="1"/>
  <c r="E240" i="1" s="1"/>
  <c r="E308" i="1"/>
  <c r="E630" i="1" s="1"/>
  <c r="E318" i="1"/>
  <c r="E631" i="1" s="1"/>
  <c r="E325" i="1"/>
  <c r="E632" i="1" s="1"/>
  <c r="E333" i="1"/>
  <c r="E633" i="1" s="1"/>
  <c r="E379" i="1"/>
  <c r="E634" i="1" s="1"/>
  <c r="E399" i="1"/>
  <c r="E635" i="1" s="1"/>
  <c r="E418" i="1"/>
  <c r="E638" i="1" s="1"/>
  <c r="E424" i="1"/>
  <c r="E639" i="1" s="1"/>
  <c r="E431" i="1"/>
  <c r="E640" i="1" s="1"/>
  <c r="E443" i="1"/>
  <c r="E641" i="1" s="1"/>
  <c r="E456" i="1"/>
  <c r="E642" i="1" s="1"/>
  <c r="E489" i="1"/>
  <c r="E644" i="1" s="1"/>
  <c r="E512" i="1"/>
  <c r="E645" i="1" s="1"/>
  <c r="E517" i="1"/>
  <c r="E646" i="1" s="1"/>
  <c r="E522" i="1"/>
  <c r="E647" i="1" s="1"/>
  <c r="E528" i="1"/>
  <c r="E648" i="1" s="1"/>
  <c r="E544" i="1"/>
  <c r="E649" i="1" s="1"/>
  <c r="E548" i="1"/>
  <c r="E650" i="1" s="1"/>
  <c r="E592" i="1"/>
  <c r="E651" i="1" s="1"/>
  <c r="E597" i="1"/>
  <c r="E652" i="1" s="1"/>
  <c r="E622" i="1"/>
  <c r="E653" i="1" s="1"/>
  <c r="E185" i="1"/>
  <c r="E186" i="1"/>
  <c r="E188" i="1"/>
  <c r="E143" i="1"/>
  <c r="E191" i="1" s="1"/>
  <c r="E159" i="1"/>
  <c r="E192" i="1" s="1"/>
  <c r="D443" i="1"/>
  <c r="D641" i="1" s="1"/>
  <c r="C517" i="1"/>
  <c r="C646" i="1" s="1"/>
  <c r="C522" i="1"/>
  <c r="C647" i="1" s="1"/>
  <c r="C528" i="1"/>
  <c r="C648" i="1" s="1"/>
  <c r="C224" i="1"/>
  <c r="C237" i="1" s="1"/>
  <c r="C228" i="1"/>
  <c r="C238" i="1" s="1"/>
  <c r="C232" i="1"/>
  <c r="C239" i="1" s="1"/>
  <c r="C235" i="1"/>
  <c r="C240" i="1" s="1"/>
  <c r="C248" i="1"/>
  <c r="C629" i="1" s="1"/>
  <c r="C308" i="1"/>
  <c r="C630" i="1" s="1"/>
  <c r="C318" i="1"/>
  <c r="C631" i="1" s="1"/>
  <c r="C325" i="1"/>
  <c r="C632" i="1" s="1"/>
  <c r="C333" i="1"/>
  <c r="C633" i="1" s="1"/>
  <c r="C379" i="1"/>
  <c r="C634" i="1" s="1"/>
  <c r="C399" i="1"/>
  <c r="C635" i="1" s="1"/>
  <c r="C404" i="1"/>
  <c r="C636" i="1" s="1"/>
  <c r="C637" i="1"/>
  <c r="C418" i="1"/>
  <c r="C638" i="1" s="1"/>
  <c r="C424" i="1"/>
  <c r="C639" i="1" s="1"/>
  <c r="C443" i="1"/>
  <c r="C641" i="1" s="1"/>
  <c r="C456" i="1"/>
  <c r="C642" i="1" s="1"/>
  <c r="C489" i="1"/>
  <c r="C644" i="1" s="1"/>
  <c r="C512" i="1"/>
  <c r="C645" i="1" s="1"/>
  <c r="C544" i="1"/>
  <c r="C649" i="1" s="1"/>
  <c r="C548" i="1"/>
  <c r="C650" i="1" s="1"/>
  <c r="C592" i="1"/>
  <c r="C651" i="1" s="1"/>
  <c r="C597" i="1"/>
  <c r="C652" i="1" s="1"/>
  <c r="C622" i="1"/>
  <c r="C653" i="1" s="1"/>
  <c r="C185" i="1"/>
  <c r="C186" i="1"/>
  <c r="C143" i="1"/>
  <c r="C191" i="1" s="1"/>
  <c r="C159" i="1"/>
  <c r="C192" i="1" s="1"/>
  <c r="D308" i="1"/>
  <c r="D630" i="1" s="1"/>
  <c r="D248" i="1"/>
  <c r="D629" i="1" s="1"/>
  <c r="D228" i="1"/>
  <c r="D238" i="1" s="1"/>
  <c r="D232" i="1"/>
  <c r="D239" i="1" s="1"/>
  <c r="D235" i="1"/>
  <c r="D240" i="1" s="1"/>
  <c r="D201" i="1"/>
  <c r="D213" i="1" s="1"/>
  <c r="D203" i="1"/>
  <c r="D214" i="1" s="1"/>
  <c r="D207" i="1"/>
  <c r="D215" i="1" s="1"/>
  <c r="D597" i="1"/>
  <c r="D652" i="1" s="1"/>
  <c r="D622" i="1"/>
  <c r="D653" i="1" s="1"/>
  <c r="D548" i="1"/>
  <c r="D650" i="1" s="1"/>
  <c r="D528" i="1"/>
  <c r="D648" i="1" s="1"/>
  <c r="D517" i="1"/>
  <c r="D646" i="1" s="1"/>
  <c r="D512" i="1"/>
  <c r="D645" i="1" s="1"/>
  <c r="D489" i="1"/>
  <c r="D644" i="1" s="1"/>
  <c r="D456" i="1"/>
  <c r="D642" i="1" s="1"/>
  <c r="D431" i="1"/>
  <c r="D640" i="1" s="1"/>
  <c r="D424" i="1"/>
  <c r="D639" i="1" s="1"/>
  <c r="D418" i="1"/>
  <c r="D638" i="1" s="1"/>
  <c r="D637" i="1"/>
  <c r="D404" i="1"/>
  <c r="D636" i="1" s="1"/>
  <c r="D399" i="1"/>
  <c r="D635" i="1" s="1"/>
  <c r="D379" i="1"/>
  <c r="D634" i="1" s="1"/>
  <c r="D333" i="1"/>
  <c r="D633" i="1" s="1"/>
  <c r="D325" i="1"/>
  <c r="D632" i="1" s="1"/>
  <c r="D318" i="1"/>
  <c r="D631" i="1" s="1"/>
  <c r="D159" i="1"/>
  <c r="D192" i="1" s="1"/>
  <c r="D143" i="1"/>
  <c r="D191" i="1" s="1"/>
  <c r="D188" i="1"/>
  <c r="D185" i="1"/>
  <c r="D47" i="1"/>
  <c r="D186" i="1" s="1"/>
  <c r="C6" i="202" l="1"/>
  <c r="E187" i="1"/>
  <c r="E194" i="1" s="1"/>
  <c r="E656" i="1" s="1"/>
  <c r="D6" i="202"/>
  <c r="D25" i="206"/>
  <c r="D12" i="125"/>
  <c r="D28" i="125" s="1"/>
  <c r="D56" i="125" s="1"/>
  <c r="E28" i="125"/>
  <c r="E56" i="125" s="1"/>
  <c r="C58" i="125"/>
  <c r="B58" i="125"/>
  <c r="D7" i="215"/>
  <c r="C18" i="145"/>
  <c r="C23" i="145" s="1"/>
  <c r="B24" i="143"/>
  <c r="D18" i="143"/>
  <c r="D23" i="143" s="1"/>
  <c r="D15" i="143"/>
  <c r="D22" i="143" s="1"/>
  <c r="C11" i="143"/>
  <c r="C21" i="143" s="1"/>
  <c r="D8" i="147"/>
  <c r="E39" i="122"/>
  <c r="D7" i="143"/>
  <c r="D20" i="143" s="1"/>
  <c r="E31" i="201"/>
  <c r="E6" i="202"/>
  <c r="D7" i="149"/>
  <c r="D18" i="145"/>
  <c r="D23" i="145" s="1"/>
  <c r="D48" i="169"/>
  <c r="D11" i="143"/>
  <c r="D21" i="143" s="1"/>
  <c r="D7" i="146"/>
  <c r="E48" i="166"/>
  <c r="E25" i="205"/>
  <c r="C18" i="143"/>
  <c r="C23" i="143" s="1"/>
  <c r="C15" i="143"/>
  <c r="C22" i="143" s="1"/>
  <c r="D15" i="145"/>
  <c r="D22" i="145" s="1"/>
  <c r="D7" i="145"/>
  <c r="D20" i="145" s="1"/>
  <c r="E48" i="165"/>
  <c r="C11" i="145"/>
  <c r="C21" i="145" s="1"/>
  <c r="C7" i="149"/>
  <c r="C15" i="145"/>
  <c r="C22" i="145" s="1"/>
  <c r="C7" i="146"/>
  <c r="E51" i="125"/>
  <c r="E57" i="125" s="1"/>
  <c r="D11" i="145"/>
  <c r="D21" i="145" s="1"/>
  <c r="D25" i="165"/>
  <c r="D48" i="165" s="1"/>
  <c r="C7" i="214"/>
  <c r="C5" i="215"/>
  <c r="C7" i="215" s="1"/>
  <c r="E7" i="215"/>
  <c r="D7" i="214"/>
  <c r="C25" i="206"/>
  <c r="D51" i="125"/>
  <c r="D57" i="125" s="1"/>
  <c r="D31" i="201"/>
  <c r="C48" i="169"/>
  <c r="D7" i="166"/>
  <c r="D48" i="166" s="1"/>
  <c r="F48" i="166"/>
  <c r="F12" i="157"/>
  <c r="D9" i="125"/>
  <c r="D55" i="125" s="1"/>
  <c r="E9" i="125"/>
  <c r="E55" i="125" s="1"/>
  <c r="C8" i="147"/>
  <c r="E241" i="1"/>
  <c r="E628" i="1" s="1"/>
  <c r="C7" i="143"/>
  <c r="C20" i="143" s="1"/>
  <c r="B241" i="1"/>
  <c r="B628" i="1" s="1"/>
  <c r="E217" i="1"/>
  <c r="E627" i="1" s="1"/>
  <c r="C217" i="1"/>
  <c r="C627" i="1" s="1"/>
  <c r="D217" i="1"/>
  <c r="D627" i="1" s="1"/>
  <c r="B217" i="1"/>
  <c r="B627" i="1" s="1"/>
  <c r="B194" i="1"/>
  <c r="B656" i="1" s="1"/>
  <c r="C194" i="1"/>
  <c r="C656" i="1" s="1"/>
  <c r="C241" i="1"/>
  <c r="C628" i="1" s="1"/>
  <c r="D39" i="122"/>
  <c r="D194" i="1"/>
  <c r="D656" i="1" s="1"/>
  <c r="D241" i="1"/>
  <c r="D628" i="1" s="1"/>
  <c r="C7" i="145"/>
  <c r="C20" i="145" s="1"/>
  <c r="C8" i="148"/>
  <c r="E5" i="157"/>
  <c r="E12" i="157" s="1"/>
  <c r="D8" i="148"/>
  <c r="E15" i="199"/>
  <c r="C25" i="204"/>
  <c r="D15" i="199"/>
  <c r="D25" i="204"/>
  <c r="F5" i="205"/>
  <c r="C24" i="143" l="1"/>
  <c r="E58" i="125"/>
  <c r="C24" i="145"/>
  <c r="D24" i="143"/>
  <c r="C655" i="1"/>
  <c r="C657" i="1" s="1"/>
  <c r="D24" i="145"/>
  <c r="E655" i="1"/>
  <c r="E657" i="1" s="1"/>
  <c r="D58" i="125"/>
  <c r="B655" i="1"/>
  <c r="B657" i="1" s="1"/>
  <c r="D655" i="1"/>
  <c r="D657" i="1" s="1"/>
  <c r="D5" i="205"/>
  <c r="D25" i="205" s="1"/>
  <c r="F25" i="205"/>
</calcChain>
</file>

<file path=xl/sharedStrings.xml><?xml version="1.0" encoding="utf-8"?>
<sst xmlns="http://schemas.openxmlformats.org/spreadsheetml/2006/main" count="1142" uniqueCount="235">
  <si>
    <t>County Legislator
8th  District
Recapitulation</t>
  </si>
  <si>
    <r>
      <t xml:space="preserve">Town of
Cheektowaga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</t>
    </r>
    <r>
      <rPr>
        <b/>
        <sz val="9"/>
        <rFont val="Arial"/>
        <family val="2"/>
      </rPr>
      <t xml:space="preserve"> (Vote for Any Three)</t>
    </r>
  </si>
  <si>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</si>
  <si>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</si>
  <si>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</si>
  <si>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</si>
  <si>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</si>
  <si>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</si>
  <si>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</si>
  <si>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</si>
  <si>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</si>
  <si>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</si>
  <si>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</si>
  <si>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</si>
  <si>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</si>
  <si>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</si>
  <si>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</si>
  <si>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</si>
  <si>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</si>
  <si>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</si>
  <si>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</si>
  <si>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</si>
  <si>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</si>
  <si>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</si>
  <si>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</si>
  <si>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</si>
  <si>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</si>
  <si>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</si>
  <si>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</si>
  <si>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</si>
  <si>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</si>
  <si>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</si>
  <si>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</si>
  <si>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</si>
  <si>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</si>
  <si>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</si>
  <si>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</si>
  <si>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</si>
  <si>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</si>
  <si>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</si>
  <si>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</si>
  <si>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</si>
  <si>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</si>
  <si>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</si>
  <si>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</si>
  <si>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</si>
  <si>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</si>
  <si>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</si>
  <si>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</si>
  <si>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</si>
  <si>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</si>
  <si>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</si>
  <si>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</si>
  <si>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</si>
  <si>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</si>
  <si>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</si>
  <si>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</si>
  <si>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</si>
  <si>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77th District ……………</t>
  </si>
  <si>
    <t>78th District ……………</t>
  </si>
  <si>
    <t>79th District ……………</t>
  </si>
  <si>
    <t>80th District ……………</t>
  </si>
  <si>
    <t>82nd District ……………</t>
  </si>
  <si>
    <t>83rd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</si>
  <si>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</si>
  <si>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</si>
  <si>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</si>
  <si>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</si>
  <si>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</si>
  <si>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</si>
  <si>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</si>
  <si>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</si>
  <si>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</si>
  <si>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</si>
  <si>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</si>
  <si>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</si>
  <si>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</si>
  <si>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</si>
  <si>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</si>
  <si>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</si>
  <si>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</si>
  <si>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</si>
  <si>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</si>
  <si>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</si>
  <si>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</si>
  <si>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</si>
  <si>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</si>
  <si>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</si>
  <si>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</si>
  <si>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</si>
  <si>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</si>
  <si>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</si>
  <si>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</si>
  <si>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</si>
  <si>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</si>
  <si>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</si>
  <si>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</si>
  <si>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</si>
  <si>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</si>
  <si>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</si>
  <si>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</si>
  <si>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</si>
  <si>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69th District ……………</t>
  </si>
  <si>
    <t>70th District ……………</t>
  </si>
  <si>
    <t>71st District ……………</t>
  </si>
  <si>
    <t>72nd District ……………</t>
  </si>
  <si>
    <t>73rd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</si>
  <si>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</si>
  <si>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</si>
  <si>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</si>
  <si>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</si>
  <si>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</si>
  <si>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</si>
  <si>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</si>
  <si>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</si>
  <si>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</si>
  <si>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</si>
  <si>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</si>
  <si>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</si>
  <si>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</si>
  <si>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</si>
  <si>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</si>
  <si>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</si>
  <si>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</si>
  <si>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</si>
  <si>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</si>
  <si>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</si>
  <si>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</si>
  <si>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</si>
  <si>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South</t>
  </si>
  <si>
    <t>University</t>
  </si>
  <si>
    <t>Alden</t>
  </si>
  <si>
    <t>Amherst</t>
  </si>
  <si>
    <t>Clarence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</si>
  <si>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</si>
  <si>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</si>
  <si>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</si>
  <si>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</si>
  <si>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</si>
  <si>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</si>
  <si>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</si>
  <si>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</si>
  <si>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</si>
  <si>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</si>
  <si>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</si>
  <si>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</si>
  <si>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</si>
  <si>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</si>
  <si>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</si>
  <si>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</si>
  <si>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</si>
  <si>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</si>
  <si>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</si>
  <si>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</si>
  <si>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</si>
  <si>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</si>
  <si>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</si>
  <si>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</si>
  <si>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>City Total</t>
  </si>
  <si>
    <t>Town Total</t>
  </si>
  <si>
    <t xml:space="preserve">Lancaster </t>
  </si>
  <si>
    <t>1st Ward   1st Dist ……………</t>
  </si>
  <si>
    <t>2nd Ward  1st Dist ……………</t>
  </si>
  <si>
    <t>3rd Ward   1st Dist ……………</t>
  </si>
  <si>
    <t>4th Ward  1st Dist ……………</t>
  </si>
  <si>
    <r>
      <t xml:space="preserve">Blank, Void &amp; Scattering </t>
    </r>
    <r>
      <rPr>
        <sz val="10"/>
        <rFont val="Arial"/>
        <family val="2"/>
      </rPr>
      <t xml:space="preserve">                                                                    </t>
    </r>
  </si>
  <si>
    <t>City of Tonawanda
Recapitulation</t>
  </si>
  <si>
    <t>City of Lackawanna
Recapitulation</t>
  </si>
  <si>
    <t>City of Buffalo 
Recapitulation</t>
  </si>
  <si>
    <t>Family Court Judge
Recapitulation</t>
  </si>
  <si>
    <t>total</t>
  </si>
  <si>
    <r>
      <t xml:space="preserve">Family Court Judge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</si>
  <si>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County Legislator
5th  District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</si>
  <si>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County Legislator
8th  District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</si>
  <si>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President of the 
Common Council 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</si>
  <si>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City Attorney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</si>
  <si>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1st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</si>
  <si>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2nd Ward 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</si>
  <si>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4th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</si>
  <si>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Aurora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</si>
  <si>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Cheektowaga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</si>
  <si>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Cheektowaga
Town Superintendent
of Highways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</si>
  <si>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
Grand Island 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</si>
  <si>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Hamburg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</si>
  <si>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Holland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</si>
  <si>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Lancaster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</si>
  <si>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Lancaster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</si>
  <si>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Lancaster
Town Clerk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</si>
  <si>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Newstead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</si>
  <si>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City of Tonawanda
3rd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
</t>
    </r>
  </si>
  <si>
    <r>
      <t xml:space="preserve">Town of Hamburg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</si>
  <si>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Newstead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</si>
  <si>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t>44th District…………….</t>
  </si>
  <si>
    <t>51st District………………</t>
  </si>
  <si>
    <t>18th District…………….</t>
  </si>
  <si>
    <t>3rd District…………….</t>
  </si>
  <si>
    <t>17th District……………</t>
  </si>
  <si>
    <t>22nd District…………..</t>
  </si>
  <si>
    <t>50th District…..……....</t>
  </si>
  <si>
    <t>70th District…………….</t>
  </si>
  <si>
    <t>1D</t>
  </si>
  <si>
    <t>Brenda M Freedman                 Green</t>
  </si>
  <si>
    <t>2D</t>
  </si>
  <si>
    <t>Lynette C Batt                             Green</t>
  </si>
  <si>
    <t>3D</t>
  </si>
  <si>
    <t>Gerald E Paradise III                              Green</t>
  </si>
  <si>
    <t>4D</t>
  </si>
  <si>
    <t>5D</t>
  </si>
  <si>
    <t>James F Granville                      Green</t>
  </si>
  <si>
    <t>Michael S Deal                                   Green</t>
  </si>
  <si>
    <t>Sybil E Kennedy
Green</t>
  </si>
  <si>
    <t>Mark S Nemeth                                        Green</t>
  </si>
  <si>
    <t>Walter L Rooth III
Green</t>
  </si>
  <si>
    <t xml:space="preserve">Frank Bogulski                              Green
</t>
  </si>
  <si>
    <t>Kelly A Brinkworth                          Green</t>
  </si>
  <si>
    <t>Steven Belfield                                    Write-In</t>
  </si>
  <si>
    <t>Cheryl Potter-Juda                                              Write-In</t>
  </si>
  <si>
    <t>Thomas A Loughran                                  Write-In</t>
  </si>
  <si>
    <t>Ted B Morton                                   Write-In</t>
  </si>
  <si>
    <t>Gaeton Guy Godios                                        Write-In</t>
  </si>
  <si>
    <t>Jackie A Smilinich                          Write-In</t>
  </si>
  <si>
    <t>Sean M Rautenstrauch                                  Write-In</t>
  </si>
  <si>
    <t>Roger L Puchalski                             Write-In</t>
  </si>
  <si>
    <t>Jerzy Galazka                                  Write-In</t>
  </si>
  <si>
    <t>Johanna Metz Coleman                            Write-In</t>
  </si>
  <si>
    <t>Alice Magierski                               Write-In</t>
  </si>
  <si>
    <t>Steven A Specyal                           Write-In</t>
  </si>
  <si>
    <t>Diane Sovinsky Terranova                        Write-In</t>
  </si>
  <si>
    <t>Dawn C Gaczeweski                                       Write-In</t>
  </si>
  <si>
    <t>Jenna N Koch                                                   Write-In</t>
  </si>
  <si>
    <t>Write-In</t>
  </si>
  <si>
    <t>Patrick J Delaney                                     Write-In</t>
  </si>
  <si>
    <t>Thomas M Best Jr                                  Write-In</t>
  </si>
  <si>
    <t>Matthew J Walter                                            Write-In</t>
  </si>
  <si>
    <t>Debra S Liegl  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</si>
</sst>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</cellStyleXfs>
  <cellXfs count="78">
    <xf numFmtId="0" fontId="0" fillId="0" borderId="0" xfId="0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/>
    <xf numFmtId="0" fontId="0" fillId="0" borderId="0" xfId="0" applyBorder="1"/>
    <xf numFmtId="0" fontId="10" fillId="0" borderId="0" xfId="0" applyFont="1" applyAlignment="1">
      <alignment horizontal="left"/>
    </xf>
    <xf numFmtId="0" fontId="11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right"/>
    </xf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1" xfId="0" applyFont="1" applyBorder="1" applyAlignment="1">
      <alignment horizontal="center" textRotation="90" wrapText="1"/>
    </xf>
    <xf numFmtId="0" fontId="13" fillId="0" borderId="0" xfId="0" applyFont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30" fillId="0" borderId="0" xfId="42" applyFont="1"/>
    <xf numFmtId="0" fontId="1" fillId="0" borderId="0" xfId="42"/>
    <xf numFmtId="0" fontId="9" fillId="0" borderId="1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G:\CFAM_G.d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BinaryMacroEnabled.12">
    <oleItems>
      <mc:AlternateContent xmlns:mc="http://schemas.openxmlformats.org/markup-compatibility/2006">
        <mc:Choice Requires="x14">
          <x14:oleItem name="!CFAM_G!R74C2:R90C5">
            <x14:values rows="17" cols="4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</x14:values>
          </x14:oleItem>
        </mc:Choice>
        <mc:Fallback>
          <oleItem name="!CFAM_G!R74C2:R90C5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</sheetPr>
  <dimension ref="A1:G2204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4" width="7.28515625" customWidth="1"/>
    <col min="5" max="5" width="7.28515625" style="7" customWidth="1"/>
    <col min="6" max="7" width="7.28515625" customWidth="1"/>
  </cols>
  <sheetData>
    <row r="1" spans="1:6" ht="144.94999999999999" customHeight="1" x14ac:dyDescent="0.2">
      <c r="A1" s="18" t="s">
        <v>171</v>
      </c>
      <c r="B1" s="26" t="s">
        <v>214</v>
      </c>
      <c r="C1" s="26" t="s">
        <v>201</v>
      </c>
      <c r="D1" s="30" t="s">
        <v>165</v>
      </c>
      <c r="E1" s="34" t="s">
        <v>2</v>
      </c>
    </row>
    <row r="2" spans="1:6" s="3" customFormat="1" ht="11.85" customHeight="1" x14ac:dyDescent="0.2">
      <c r="A2" s="1">
        <v>2015</v>
      </c>
      <c r="B2" s="2" t="s">
        <v>200</v>
      </c>
      <c r="C2" s="2" t="s">
        <v>202</v>
      </c>
      <c r="D2" s="2"/>
      <c r="E2" s="33"/>
    </row>
    <row r="3" spans="1:6" ht="3.95" customHeight="1" x14ac:dyDescent="0.2"/>
    <row r="4" spans="1:6" ht="15.75" x14ac:dyDescent="0.25">
      <c r="A4" s="4" t="s">
        <v>3</v>
      </c>
    </row>
    <row r="5" spans="1:6" ht="15.75" x14ac:dyDescent="0.25">
      <c r="A5" s="5" t="s">
        <v>4</v>
      </c>
    </row>
    <row r="6" spans="1:6" x14ac:dyDescent="0.2">
      <c r="A6" s="6" t="s">
        <v>5</v>
      </c>
      <c r="B6" s="35">
        <v>0</v>
      </c>
      <c r="C6" s="35">
        <v>0</v>
      </c>
      <c r="D6" s="35">
        <v>0</v>
      </c>
      <c r="E6" s="35">
        <v>0</v>
      </c>
      <c r="F6" s="7"/>
    </row>
    <row r="7" spans="1:6" x14ac:dyDescent="0.2">
      <c r="A7" s="6" t="s">
        <v>7</v>
      </c>
      <c r="B7" s="35">
        <v>0</v>
      </c>
      <c r="C7" s="35">
        <v>0</v>
      </c>
      <c r="D7" s="35">
        <v>0</v>
      </c>
      <c r="E7" s="35">
        <v>0</v>
      </c>
      <c r="F7" s="7"/>
    </row>
    <row r="8" spans="1:6" x14ac:dyDescent="0.2">
      <c r="A8" s="6" t="s">
        <v>8</v>
      </c>
      <c r="B8" s="35">
        <v>0</v>
      </c>
      <c r="C8" s="35">
        <v>0</v>
      </c>
      <c r="D8" s="35">
        <v>0</v>
      </c>
      <c r="E8" s="35">
        <v>0</v>
      </c>
      <c r="F8" s="7"/>
    </row>
    <row r="9" spans="1:6" x14ac:dyDescent="0.2">
      <c r="A9" s="6" t="s">
        <v>12</v>
      </c>
      <c r="B9" s="35">
        <v>0</v>
      </c>
      <c r="C9" s="35">
        <v>0</v>
      </c>
      <c r="D9" s="35">
        <v>0</v>
      </c>
      <c r="E9" s="35">
        <v>0</v>
      </c>
      <c r="F9" s="7"/>
    </row>
    <row r="10" spans="1:6" x14ac:dyDescent="0.2">
      <c r="A10" s="6" t="s">
        <v>13</v>
      </c>
      <c r="B10" s="35">
        <v>0</v>
      </c>
      <c r="C10" s="35">
        <v>0</v>
      </c>
      <c r="D10" s="35">
        <v>0</v>
      </c>
      <c r="E10" s="35">
        <v>0</v>
      </c>
      <c r="F10" s="7"/>
    </row>
    <row r="11" spans="1:6" x14ac:dyDescent="0.2">
      <c r="A11" s="6" t="s">
        <v>15</v>
      </c>
      <c r="B11" s="35">
        <v>1</v>
      </c>
      <c r="C11" s="35">
        <v>1</v>
      </c>
      <c r="D11" s="35">
        <v>0</v>
      </c>
      <c r="E11" s="35">
        <v>2</v>
      </c>
      <c r="F11" s="7"/>
    </row>
    <row r="12" spans="1:6" x14ac:dyDescent="0.2">
      <c r="A12" s="6" t="s">
        <v>17</v>
      </c>
      <c r="B12" s="35">
        <v>0</v>
      </c>
      <c r="C12" s="35">
        <v>0</v>
      </c>
      <c r="D12" s="35">
        <v>0</v>
      </c>
      <c r="E12" s="35">
        <v>0</v>
      </c>
      <c r="F12" s="7"/>
    </row>
    <row r="13" spans="1:6" x14ac:dyDescent="0.2">
      <c r="A13" s="6" t="s">
        <v>20</v>
      </c>
      <c r="B13" s="35">
        <v>2</v>
      </c>
      <c r="C13" s="35">
        <v>0</v>
      </c>
      <c r="D13" s="35">
        <v>0</v>
      </c>
      <c r="E13" s="35">
        <v>2</v>
      </c>
      <c r="F13" s="7"/>
    </row>
    <row r="14" spans="1:6" x14ac:dyDescent="0.2">
      <c r="A14" s="6" t="s">
        <v>22</v>
      </c>
      <c r="B14" s="35">
        <v>0</v>
      </c>
      <c r="C14" s="35">
        <v>0</v>
      </c>
      <c r="D14" s="35">
        <v>0</v>
      </c>
      <c r="E14" s="35">
        <v>0</v>
      </c>
      <c r="F14" s="7"/>
    </row>
    <row r="15" spans="1:6" x14ac:dyDescent="0.2">
      <c r="A15" s="6" t="s">
        <v>23</v>
      </c>
      <c r="B15" s="35">
        <v>0</v>
      </c>
      <c r="C15" s="35">
        <v>0</v>
      </c>
      <c r="D15" s="35">
        <v>0</v>
      </c>
      <c r="E15" s="35">
        <v>0</v>
      </c>
      <c r="F15" s="7"/>
    </row>
    <row r="16" spans="1:6" x14ac:dyDescent="0.2">
      <c r="A16" s="6" t="s">
        <v>24</v>
      </c>
      <c r="B16" s="35">
        <v>0</v>
      </c>
      <c r="C16" s="35">
        <v>0</v>
      </c>
      <c r="D16" s="35">
        <v>0</v>
      </c>
      <c r="E16" s="35">
        <v>0</v>
      </c>
      <c r="F16" s="7"/>
    </row>
    <row r="17" spans="1:7" x14ac:dyDescent="0.2">
      <c r="A17" s="6" t="s">
        <v>28</v>
      </c>
      <c r="B17" s="35">
        <v>0</v>
      </c>
      <c r="C17" s="35">
        <v>0</v>
      </c>
      <c r="D17" s="35">
        <v>0</v>
      </c>
      <c r="E17" s="35">
        <v>0</v>
      </c>
      <c r="F17" s="7"/>
    </row>
    <row r="18" spans="1:7" x14ac:dyDescent="0.2">
      <c r="A18" s="6" t="s">
        <v>31</v>
      </c>
      <c r="B18" s="35">
        <v>0</v>
      </c>
      <c r="C18" s="35">
        <v>0</v>
      </c>
      <c r="D18" s="35">
        <v>0</v>
      </c>
      <c r="E18" s="35">
        <v>0</v>
      </c>
      <c r="F18" s="7"/>
    </row>
    <row r="19" spans="1:7" x14ac:dyDescent="0.2">
      <c r="A19" s="6" t="s">
        <v>33</v>
      </c>
      <c r="B19" s="35">
        <v>1</v>
      </c>
      <c r="C19" s="35">
        <v>0</v>
      </c>
      <c r="D19" s="35">
        <v>0</v>
      </c>
      <c r="E19" s="35">
        <v>1</v>
      </c>
      <c r="F19" s="7"/>
    </row>
    <row r="20" spans="1:7" x14ac:dyDescent="0.2">
      <c r="A20" s="6" t="s">
        <v>34</v>
      </c>
      <c r="B20" s="35">
        <v>0</v>
      </c>
      <c r="C20" s="35">
        <v>0</v>
      </c>
      <c r="D20" s="35">
        <v>0</v>
      </c>
      <c r="E20" s="35">
        <v>0</v>
      </c>
      <c r="F20" s="7"/>
    </row>
    <row r="21" spans="1:7" x14ac:dyDescent="0.2">
      <c r="A21" s="6" t="s">
        <v>36</v>
      </c>
      <c r="B21" s="35">
        <v>0</v>
      </c>
      <c r="C21" s="35">
        <v>1</v>
      </c>
      <c r="D21" s="35">
        <v>0</v>
      </c>
      <c r="E21" s="35">
        <v>1</v>
      </c>
      <c r="F21" s="7"/>
    </row>
    <row r="22" spans="1:7" x14ac:dyDescent="0.2">
      <c r="A22" s="8" t="s">
        <v>2</v>
      </c>
      <c r="B22" s="21">
        <f t="shared" ref="B22:E22" si="0">SUM(B6:B21)</f>
        <v>4</v>
      </c>
      <c r="C22" s="21">
        <f t="shared" si="0"/>
        <v>2</v>
      </c>
      <c r="D22" s="28">
        <f t="shared" si="0"/>
        <v>0</v>
      </c>
      <c r="E22" s="21">
        <f t="shared" si="0"/>
        <v>6</v>
      </c>
      <c r="F22" s="22"/>
      <c r="G22" s="10"/>
    </row>
    <row r="23" spans="1:7" x14ac:dyDescent="0.2">
      <c r="A23" s="8"/>
      <c r="B23" s="22"/>
      <c r="C23" s="22"/>
      <c r="D23" s="22"/>
      <c r="E23" s="22"/>
      <c r="F23" s="22"/>
      <c r="G23" s="10"/>
    </row>
    <row r="24" spans="1:7" ht="15.75" customHeight="1" x14ac:dyDescent="0.25">
      <c r="A24" s="5" t="s">
        <v>50</v>
      </c>
      <c r="B24" s="7"/>
      <c r="C24" s="7"/>
      <c r="D24" s="7"/>
      <c r="F24" s="7"/>
    </row>
    <row r="25" spans="1:7" ht="12.6" customHeight="1" x14ac:dyDescent="0.2">
      <c r="A25" s="6" t="s">
        <v>5</v>
      </c>
      <c r="B25" s="36">
        <v>0</v>
      </c>
      <c r="C25" s="36">
        <v>0</v>
      </c>
      <c r="D25" s="36">
        <v>0</v>
      </c>
      <c r="E25" s="36">
        <v>0</v>
      </c>
      <c r="F25" s="7"/>
    </row>
    <row r="26" spans="1:7" ht="12.6" customHeight="1" x14ac:dyDescent="0.2">
      <c r="A26" s="6" t="s">
        <v>6</v>
      </c>
      <c r="B26" s="36">
        <v>0</v>
      </c>
      <c r="C26" s="36">
        <v>0</v>
      </c>
      <c r="D26" s="36">
        <v>0</v>
      </c>
      <c r="E26" s="36">
        <v>0</v>
      </c>
      <c r="F26" s="7"/>
    </row>
    <row r="27" spans="1:7" ht="12.6" customHeight="1" x14ac:dyDescent="0.2">
      <c r="A27" s="6" t="s">
        <v>7</v>
      </c>
      <c r="B27" s="36">
        <v>1</v>
      </c>
      <c r="C27" s="36">
        <v>0</v>
      </c>
      <c r="D27" s="36">
        <v>0</v>
      </c>
      <c r="E27" s="36">
        <v>1</v>
      </c>
      <c r="F27" s="7"/>
    </row>
    <row r="28" spans="1:7" ht="12.6" customHeight="1" x14ac:dyDescent="0.2">
      <c r="A28" s="6" t="s">
        <v>8</v>
      </c>
      <c r="B28" s="36">
        <v>0</v>
      </c>
      <c r="C28" s="36">
        <v>0</v>
      </c>
      <c r="D28" s="36">
        <v>0</v>
      </c>
      <c r="E28" s="36">
        <v>0</v>
      </c>
      <c r="F28" s="7"/>
    </row>
    <row r="29" spans="1:7" ht="12.6" customHeight="1" x14ac:dyDescent="0.2">
      <c r="A29" s="6" t="s">
        <v>11</v>
      </c>
      <c r="B29" s="36">
        <v>0</v>
      </c>
      <c r="C29" s="36">
        <v>0</v>
      </c>
      <c r="D29" s="36">
        <v>0</v>
      </c>
      <c r="E29" s="36">
        <v>0</v>
      </c>
      <c r="F29" s="7"/>
    </row>
    <row r="30" spans="1:7" ht="12.6" customHeight="1" x14ac:dyDescent="0.2">
      <c r="A30" s="6" t="s">
        <v>15</v>
      </c>
      <c r="B30" s="36">
        <v>0</v>
      </c>
      <c r="C30" s="36">
        <v>0</v>
      </c>
      <c r="D30" s="36">
        <v>0</v>
      </c>
      <c r="E30" s="36">
        <v>0</v>
      </c>
      <c r="F30" s="7"/>
    </row>
    <row r="31" spans="1:7" ht="12.6" customHeight="1" x14ac:dyDescent="0.2">
      <c r="A31" s="6" t="s">
        <v>17</v>
      </c>
      <c r="B31" s="36">
        <v>0</v>
      </c>
      <c r="C31" s="36">
        <v>0</v>
      </c>
      <c r="D31" s="36">
        <v>0</v>
      </c>
      <c r="E31" s="36">
        <v>0</v>
      </c>
      <c r="F31" s="7"/>
    </row>
    <row r="32" spans="1:7" ht="12.6" customHeight="1" x14ac:dyDescent="0.2">
      <c r="A32" s="6" t="s">
        <v>18</v>
      </c>
      <c r="B32" s="36">
        <v>0</v>
      </c>
      <c r="C32" s="36">
        <v>0</v>
      </c>
      <c r="D32" s="36">
        <v>0</v>
      </c>
      <c r="E32" s="36">
        <v>0</v>
      </c>
      <c r="F32" s="7"/>
    </row>
    <row r="33" spans="1:7" ht="12.6" customHeight="1" x14ac:dyDescent="0.2">
      <c r="A33" s="6" t="s">
        <v>19</v>
      </c>
      <c r="B33" s="36">
        <v>0</v>
      </c>
      <c r="C33" s="36">
        <v>0</v>
      </c>
      <c r="D33" s="36">
        <v>0</v>
      </c>
      <c r="E33" s="36">
        <v>0</v>
      </c>
      <c r="F33" s="7"/>
    </row>
    <row r="34" spans="1:7" ht="12.6" customHeight="1" x14ac:dyDescent="0.2">
      <c r="A34" s="6" t="s">
        <v>20</v>
      </c>
      <c r="B34" s="36">
        <v>0</v>
      </c>
      <c r="C34" s="36">
        <v>0</v>
      </c>
      <c r="D34" s="36">
        <v>0</v>
      </c>
      <c r="E34" s="36">
        <v>0</v>
      </c>
      <c r="F34" s="7"/>
    </row>
    <row r="35" spans="1:7" ht="12.6" customHeight="1" x14ac:dyDescent="0.2">
      <c r="A35" s="6" t="s">
        <v>22</v>
      </c>
      <c r="B35" s="36">
        <v>0</v>
      </c>
      <c r="C35" s="36">
        <v>0</v>
      </c>
      <c r="D35" s="36">
        <v>0</v>
      </c>
      <c r="E35" s="36">
        <v>0</v>
      </c>
      <c r="F35" s="7"/>
    </row>
    <row r="36" spans="1:7" ht="12.6" customHeight="1" x14ac:dyDescent="0.2">
      <c r="A36" s="6" t="s">
        <v>23</v>
      </c>
      <c r="B36" s="36">
        <v>0</v>
      </c>
      <c r="C36" s="36">
        <v>0</v>
      </c>
      <c r="D36" s="36">
        <v>0</v>
      </c>
      <c r="E36" s="36">
        <v>0</v>
      </c>
      <c r="F36" s="7"/>
    </row>
    <row r="37" spans="1:7" ht="12.6" customHeight="1" x14ac:dyDescent="0.2">
      <c r="A37" s="6" t="s">
        <v>25</v>
      </c>
      <c r="B37" s="36">
        <v>0</v>
      </c>
      <c r="C37" s="36">
        <v>0</v>
      </c>
      <c r="D37" s="36">
        <v>0</v>
      </c>
      <c r="E37" s="36">
        <v>0</v>
      </c>
      <c r="F37" s="7"/>
    </row>
    <row r="38" spans="1:7" ht="12.6" customHeight="1" x14ac:dyDescent="0.2">
      <c r="A38" s="6" t="s">
        <v>26</v>
      </c>
      <c r="B38" s="36">
        <v>0</v>
      </c>
      <c r="C38" s="36">
        <v>0</v>
      </c>
      <c r="D38" s="36">
        <v>0</v>
      </c>
      <c r="E38" s="36">
        <v>0</v>
      </c>
      <c r="F38" s="7"/>
    </row>
    <row r="39" spans="1:7" ht="12.6" customHeight="1" x14ac:dyDescent="0.2">
      <c r="A39" s="6" t="s">
        <v>28</v>
      </c>
      <c r="B39" s="36">
        <v>0</v>
      </c>
      <c r="C39" s="36">
        <v>0</v>
      </c>
      <c r="D39" s="36">
        <v>0</v>
      </c>
      <c r="E39" s="36">
        <v>0</v>
      </c>
      <c r="F39" s="7"/>
    </row>
    <row r="40" spans="1:7" ht="12.6" customHeight="1" x14ac:dyDescent="0.2">
      <c r="A40" s="6" t="s">
        <v>29</v>
      </c>
      <c r="B40" s="36">
        <v>0</v>
      </c>
      <c r="C40" s="36">
        <v>0</v>
      </c>
      <c r="D40" s="36">
        <v>0</v>
      </c>
      <c r="E40" s="36">
        <v>0</v>
      </c>
      <c r="F40" s="7"/>
    </row>
    <row r="41" spans="1:7" ht="12.6" customHeight="1" x14ac:dyDescent="0.2">
      <c r="A41" s="6" t="s">
        <v>31</v>
      </c>
      <c r="B41" s="36">
        <v>0</v>
      </c>
      <c r="C41" s="36">
        <v>0</v>
      </c>
      <c r="D41" s="36">
        <v>0</v>
      </c>
      <c r="E41" s="36">
        <v>0</v>
      </c>
      <c r="F41" s="7"/>
    </row>
    <row r="42" spans="1:7" ht="12.6" customHeight="1" x14ac:dyDescent="0.2">
      <c r="A42" s="6" t="s">
        <v>32</v>
      </c>
      <c r="B42" s="36">
        <v>0</v>
      </c>
      <c r="C42" s="36">
        <v>0</v>
      </c>
      <c r="D42" s="36">
        <v>0</v>
      </c>
      <c r="E42" s="36">
        <v>0</v>
      </c>
      <c r="F42" s="7"/>
    </row>
    <row r="43" spans="1:7" ht="12.6" customHeight="1" x14ac:dyDescent="0.2">
      <c r="A43" s="6" t="s">
        <v>33</v>
      </c>
      <c r="B43" s="36">
        <v>0</v>
      </c>
      <c r="C43" s="36">
        <v>0</v>
      </c>
      <c r="D43" s="36">
        <v>0</v>
      </c>
      <c r="E43" s="36">
        <v>0</v>
      </c>
      <c r="F43" s="7"/>
    </row>
    <row r="44" spans="1:7" ht="12.6" customHeight="1" x14ac:dyDescent="0.2">
      <c r="A44" s="6" t="s">
        <v>35</v>
      </c>
      <c r="B44" s="36">
        <v>0</v>
      </c>
      <c r="C44" s="36">
        <v>0</v>
      </c>
      <c r="D44" s="36">
        <v>0</v>
      </c>
      <c r="E44" s="36">
        <v>0</v>
      </c>
      <c r="F44" s="7"/>
    </row>
    <row r="45" spans="1:7" ht="12.6" customHeight="1" x14ac:dyDescent="0.2">
      <c r="A45" s="6" t="s">
        <v>37</v>
      </c>
      <c r="B45" s="36">
        <v>0</v>
      </c>
      <c r="C45" s="36">
        <v>0</v>
      </c>
      <c r="D45" s="36">
        <v>0</v>
      </c>
      <c r="E45" s="36">
        <v>0</v>
      </c>
      <c r="F45" s="7"/>
    </row>
    <row r="46" spans="1:7" ht="12.6" customHeight="1" x14ac:dyDescent="0.2">
      <c r="A46" s="6" t="s">
        <v>38</v>
      </c>
      <c r="B46" s="36">
        <v>0</v>
      </c>
      <c r="C46" s="36">
        <v>0</v>
      </c>
      <c r="D46" s="36">
        <v>0</v>
      </c>
      <c r="E46" s="36">
        <v>0</v>
      </c>
      <c r="F46" s="7"/>
    </row>
    <row r="47" spans="1:7" ht="12.6" customHeight="1" x14ac:dyDescent="0.2">
      <c r="A47" s="8" t="s">
        <v>2</v>
      </c>
      <c r="B47" s="21">
        <f t="shared" ref="B47:E47" si="1">SUM(B25:B46)</f>
        <v>1</v>
      </c>
      <c r="C47" s="21">
        <f t="shared" si="1"/>
        <v>0</v>
      </c>
      <c r="D47" s="21">
        <f t="shared" si="1"/>
        <v>0</v>
      </c>
      <c r="E47" s="21">
        <f t="shared" si="1"/>
        <v>1</v>
      </c>
      <c r="F47" s="22"/>
      <c r="G47" s="10"/>
    </row>
    <row r="48" spans="1:7" ht="15.75" x14ac:dyDescent="0.25">
      <c r="A48" s="5" t="s">
        <v>51</v>
      </c>
      <c r="B48" s="7"/>
      <c r="C48" s="7"/>
      <c r="D48" s="7"/>
      <c r="F48" s="7"/>
    </row>
    <row r="49" spans="1:6" ht="12.2" customHeight="1" x14ac:dyDescent="0.2">
      <c r="A49" s="6" t="s">
        <v>5</v>
      </c>
      <c r="B49" s="37">
        <v>0</v>
      </c>
      <c r="C49" s="37">
        <v>0</v>
      </c>
      <c r="D49" s="37">
        <v>0</v>
      </c>
      <c r="E49" s="37">
        <v>0</v>
      </c>
      <c r="F49" s="7"/>
    </row>
    <row r="50" spans="1:6" ht="12.2" customHeight="1" x14ac:dyDescent="0.2">
      <c r="A50" s="6" t="s">
        <v>6</v>
      </c>
      <c r="B50" s="37">
        <v>0</v>
      </c>
      <c r="C50" s="37">
        <v>0</v>
      </c>
      <c r="D50" s="37">
        <v>0</v>
      </c>
      <c r="E50" s="37">
        <v>0</v>
      </c>
      <c r="F50" s="7"/>
    </row>
    <row r="51" spans="1:6" ht="12.2" customHeight="1" x14ac:dyDescent="0.2">
      <c r="A51" s="6" t="s">
        <v>7</v>
      </c>
      <c r="B51" s="37">
        <v>0</v>
      </c>
      <c r="C51" s="37">
        <v>0</v>
      </c>
      <c r="D51" s="37">
        <v>0</v>
      </c>
      <c r="E51" s="37">
        <v>0</v>
      </c>
      <c r="F51" s="7"/>
    </row>
    <row r="52" spans="1:6" ht="12.2" customHeight="1" x14ac:dyDescent="0.2">
      <c r="A52" s="6" t="s">
        <v>9</v>
      </c>
      <c r="B52" s="37">
        <v>0</v>
      </c>
      <c r="C52" s="37">
        <v>1</v>
      </c>
      <c r="D52" s="37">
        <v>0</v>
      </c>
      <c r="E52" s="37">
        <v>1</v>
      </c>
      <c r="F52" s="7"/>
    </row>
    <row r="53" spans="1:6" ht="12.2" customHeight="1" x14ac:dyDescent="0.2">
      <c r="A53" s="6" t="s">
        <v>10</v>
      </c>
      <c r="B53" s="37">
        <v>0</v>
      </c>
      <c r="C53" s="37">
        <v>0</v>
      </c>
      <c r="D53" s="37">
        <v>0</v>
      </c>
      <c r="E53" s="37">
        <v>0</v>
      </c>
      <c r="F53" s="7"/>
    </row>
    <row r="54" spans="1:6" ht="12.2" customHeight="1" x14ac:dyDescent="0.2">
      <c r="A54" s="6" t="s">
        <v>12</v>
      </c>
      <c r="B54" s="37">
        <v>0</v>
      </c>
      <c r="C54" s="37">
        <v>0</v>
      </c>
      <c r="D54" s="37">
        <v>0</v>
      </c>
      <c r="E54" s="37">
        <v>0</v>
      </c>
      <c r="F54" s="7"/>
    </row>
    <row r="55" spans="1:6" ht="12.2" customHeight="1" x14ac:dyDescent="0.2">
      <c r="A55" s="6" t="s">
        <v>13</v>
      </c>
      <c r="B55" s="37">
        <v>0</v>
      </c>
      <c r="C55" s="37">
        <v>0</v>
      </c>
      <c r="D55" s="37">
        <v>0</v>
      </c>
      <c r="E55" s="37">
        <v>0</v>
      </c>
      <c r="F55" s="7"/>
    </row>
    <row r="56" spans="1:6" ht="12.2" customHeight="1" x14ac:dyDescent="0.2">
      <c r="A56" s="6" t="s">
        <v>14</v>
      </c>
      <c r="B56" s="37">
        <v>0</v>
      </c>
      <c r="C56" s="37">
        <v>0</v>
      </c>
      <c r="D56" s="37">
        <v>0</v>
      </c>
      <c r="E56" s="37">
        <v>0</v>
      </c>
      <c r="F56" s="7"/>
    </row>
    <row r="57" spans="1:6" ht="12.2" customHeight="1" x14ac:dyDescent="0.2">
      <c r="A57" s="6" t="s">
        <v>15</v>
      </c>
      <c r="B57" s="37">
        <v>0</v>
      </c>
      <c r="C57" s="37">
        <v>0</v>
      </c>
      <c r="D57" s="37">
        <v>0</v>
      </c>
      <c r="E57" s="37">
        <v>0</v>
      </c>
      <c r="F57" s="7"/>
    </row>
    <row r="58" spans="1:6" ht="12.2" customHeight="1" x14ac:dyDescent="0.2">
      <c r="A58" s="6" t="s">
        <v>16</v>
      </c>
      <c r="B58" s="37">
        <v>0</v>
      </c>
      <c r="C58" s="37">
        <v>0</v>
      </c>
      <c r="D58" s="37">
        <v>0</v>
      </c>
      <c r="E58" s="37">
        <v>0</v>
      </c>
      <c r="F58" s="7"/>
    </row>
    <row r="59" spans="1:6" ht="12.2" customHeight="1" x14ac:dyDescent="0.2">
      <c r="A59" s="6" t="s">
        <v>18</v>
      </c>
      <c r="B59" s="37">
        <v>0</v>
      </c>
      <c r="C59" s="37">
        <v>0</v>
      </c>
      <c r="D59" s="37">
        <v>0</v>
      </c>
      <c r="E59" s="37">
        <v>0</v>
      </c>
      <c r="F59" s="7"/>
    </row>
    <row r="60" spans="1:6" ht="12.2" customHeight="1" x14ac:dyDescent="0.2">
      <c r="A60" s="6" t="s">
        <v>19</v>
      </c>
      <c r="B60" s="37">
        <v>0</v>
      </c>
      <c r="C60" s="37">
        <v>0</v>
      </c>
      <c r="D60" s="37">
        <v>0</v>
      </c>
      <c r="E60" s="37">
        <v>0</v>
      </c>
      <c r="F60" s="7"/>
    </row>
    <row r="61" spans="1:6" ht="12.2" customHeight="1" x14ac:dyDescent="0.2">
      <c r="A61" s="6" t="s">
        <v>21</v>
      </c>
      <c r="B61" s="37">
        <v>0</v>
      </c>
      <c r="C61" s="37">
        <v>0</v>
      </c>
      <c r="D61" s="37">
        <v>0</v>
      </c>
      <c r="E61" s="37">
        <v>0</v>
      </c>
      <c r="F61" s="7"/>
    </row>
    <row r="62" spans="1:6" ht="12.2" customHeight="1" x14ac:dyDescent="0.2">
      <c r="A62" s="6" t="s">
        <v>23</v>
      </c>
      <c r="B62" s="37">
        <v>0</v>
      </c>
      <c r="C62" s="37">
        <v>0</v>
      </c>
      <c r="D62" s="37">
        <v>0</v>
      </c>
      <c r="E62" s="37">
        <v>0</v>
      </c>
      <c r="F62" s="7"/>
    </row>
    <row r="63" spans="1:6" ht="12.2" customHeight="1" x14ac:dyDescent="0.2">
      <c r="A63" s="6" t="s">
        <v>24</v>
      </c>
      <c r="B63" s="37">
        <v>0</v>
      </c>
      <c r="C63" s="37">
        <v>1</v>
      </c>
      <c r="D63" s="37">
        <v>0</v>
      </c>
      <c r="E63" s="37">
        <v>1</v>
      </c>
      <c r="F63" s="7"/>
    </row>
    <row r="64" spans="1:6" ht="12.2" customHeight="1" x14ac:dyDescent="0.2">
      <c r="A64" s="6" t="s">
        <v>25</v>
      </c>
      <c r="B64" s="37">
        <v>0</v>
      </c>
      <c r="C64" s="37">
        <v>0</v>
      </c>
      <c r="D64" s="37">
        <v>0</v>
      </c>
      <c r="E64" s="37">
        <v>0</v>
      </c>
      <c r="F64" s="7"/>
    </row>
    <row r="65" spans="1:6" ht="12.2" customHeight="1" x14ac:dyDescent="0.2">
      <c r="A65" s="6" t="s">
        <v>27</v>
      </c>
      <c r="B65" s="37">
        <v>0</v>
      </c>
      <c r="C65" s="37">
        <v>0</v>
      </c>
      <c r="D65" s="37">
        <v>0</v>
      </c>
      <c r="E65" s="37">
        <v>0</v>
      </c>
      <c r="F65" s="7"/>
    </row>
    <row r="66" spans="1:6" ht="12.2" customHeight="1" x14ac:dyDescent="0.2">
      <c r="A66" s="6" t="s">
        <v>29</v>
      </c>
      <c r="B66" s="37">
        <v>0</v>
      </c>
      <c r="C66" s="37">
        <v>0</v>
      </c>
      <c r="D66" s="37">
        <v>0</v>
      </c>
      <c r="E66" s="37">
        <v>0</v>
      </c>
      <c r="F66" s="7"/>
    </row>
    <row r="67" spans="1:6" ht="12.2" customHeight="1" x14ac:dyDescent="0.2">
      <c r="A67" s="6" t="s">
        <v>33</v>
      </c>
      <c r="B67" s="37">
        <v>0</v>
      </c>
      <c r="C67" s="37">
        <v>0</v>
      </c>
      <c r="D67" s="37">
        <v>0</v>
      </c>
      <c r="E67" s="37">
        <v>0</v>
      </c>
      <c r="F67" s="7"/>
    </row>
    <row r="68" spans="1:6" x14ac:dyDescent="0.2">
      <c r="A68" s="6" t="s">
        <v>35</v>
      </c>
      <c r="B68" s="37">
        <v>0</v>
      </c>
      <c r="C68" s="37">
        <v>0</v>
      </c>
      <c r="D68" s="37">
        <v>0</v>
      </c>
      <c r="E68" s="37">
        <v>0</v>
      </c>
      <c r="F68" s="7"/>
    </row>
    <row r="69" spans="1:6" ht="12.2" customHeight="1" x14ac:dyDescent="0.2">
      <c r="A69" s="6" t="s">
        <v>36</v>
      </c>
      <c r="B69" s="37">
        <v>0</v>
      </c>
      <c r="C69" s="37">
        <v>0</v>
      </c>
      <c r="D69" s="37">
        <v>0</v>
      </c>
      <c r="E69" s="37">
        <v>0</v>
      </c>
      <c r="F69" s="7"/>
    </row>
    <row r="70" spans="1:6" x14ac:dyDescent="0.2">
      <c r="A70" s="8" t="s">
        <v>2</v>
      </c>
      <c r="B70" s="9">
        <f t="shared" ref="B70:E70" si="2">SUM(B49:B69)</f>
        <v>0</v>
      </c>
      <c r="C70" s="9">
        <f t="shared" si="2"/>
        <v>2</v>
      </c>
      <c r="D70" s="9">
        <f t="shared" si="2"/>
        <v>0</v>
      </c>
      <c r="E70" s="9">
        <f t="shared" si="2"/>
        <v>2</v>
      </c>
      <c r="F70" s="19"/>
    </row>
    <row r="71" spans="1:6" x14ac:dyDescent="0.2">
      <c r="A71" s="8"/>
      <c r="B71" s="19"/>
      <c r="C71" s="19"/>
      <c r="D71" s="19"/>
      <c r="E71" s="19"/>
      <c r="F71" s="19"/>
    </row>
    <row r="72" spans="1:6" ht="15" customHeight="1" x14ac:dyDescent="0.25">
      <c r="A72" s="5" t="s">
        <v>52</v>
      </c>
      <c r="B72" s="7"/>
      <c r="C72" s="7"/>
      <c r="D72" s="7"/>
      <c r="F72" s="7"/>
    </row>
    <row r="73" spans="1:6" ht="12.75" customHeight="1" x14ac:dyDescent="0.2">
      <c r="A73" s="6" t="s">
        <v>5</v>
      </c>
      <c r="B73" s="38">
        <v>0</v>
      </c>
      <c r="C73" s="38">
        <v>0</v>
      </c>
      <c r="D73" s="38">
        <v>0</v>
      </c>
      <c r="E73" s="38">
        <v>0</v>
      </c>
      <c r="F73" s="7"/>
    </row>
    <row r="74" spans="1:6" ht="12.75" customHeight="1" x14ac:dyDescent="0.2">
      <c r="A74" s="6" t="s">
        <v>8</v>
      </c>
      <c r="B74" s="38">
        <v>0</v>
      </c>
      <c r="C74" s="38">
        <v>0</v>
      </c>
      <c r="D74" s="38">
        <v>0</v>
      </c>
      <c r="E74" s="38">
        <v>0</v>
      </c>
      <c r="F74" s="7"/>
    </row>
    <row r="75" spans="1:6" ht="12.75" customHeight="1" x14ac:dyDescent="0.2">
      <c r="A75" s="6" t="s">
        <v>10</v>
      </c>
      <c r="B75" s="38">
        <v>1</v>
      </c>
      <c r="C75" s="38">
        <v>0</v>
      </c>
      <c r="D75" s="38">
        <v>0</v>
      </c>
      <c r="E75" s="38">
        <v>1</v>
      </c>
      <c r="F75" s="7"/>
    </row>
    <row r="76" spans="1:6" ht="12.75" customHeight="1" x14ac:dyDescent="0.2">
      <c r="A76" s="6" t="s">
        <v>13</v>
      </c>
      <c r="B76" s="38">
        <v>0</v>
      </c>
      <c r="C76" s="38">
        <v>0</v>
      </c>
      <c r="D76" s="38">
        <v>0</v>
      </c>
      <c r="E76" s="38">
        <v>0</v>
      </c>
      <c r="F76" s="7"/>
    </row>
    <row r="77" spans="1:6" ht="12.75" customHeight="1" x14ac:dyDescent="0.2">
      <c r="A77" s="6" t="s">
        <v>15</v>
      </c>
      <c r="B77" s="38">
        <v>0</v>
      </c>
      <c r="C77" s="38">
        <v>0</v>
      </c>
      <c r="D77" s="38">
        <v>0</v>
      </c>
      <c r="E77" s="38">
        <v>0</v>
      </c>
      <c r="F77" s="7"/>
    </row>
    <row r="78" spans="1:6" ht="12" customHeight="1" x14ac:dyDescent="0.2">
      <c r="A78" s="6" t="s">
        <v>17</v>
      </c>
      <c r="B78" s="38">
        <v>0</v>
      </c>
      <c r="C78" s="38">
        <v>0</v>
      </c>
      <c r="D78" s="38">
        <v>0</v>
      </c>
      <c r="E78" s="38">
        <v>0</v>
      </c>
      <c r="F78" s="7"/>
    </row>
    <row r="79" spans="1:6" ht="12" customHeight="1" x14ac:dyDescent="0.2">
      <c r="A79" s="6" t="s">
        <v>19</v>
      </c>
      <c r="B79" s="38">
        <v>0</v>
      </c>
      <c r="C79" s="38">
        <v>0</v>
      </c>
      <c r="D79" s="38">
        <v>0</v>
      </c>
      <c r="E79" s="38">
        <v>0</v>
      </c>
      <c r="F79" s="7"/>
    </row>
    <row r="80" spans="1:6" ht="12" customHeight="1" x14ac:dyDescent="0.2">
      <c r="A80" s="6" t="s">
        <v>22</v>
      </c>
      <c r="B80" s="38">
        <v>0</v>
      </c>
      <c r="C80" s="38">
        <v>0</v>
      </c>
      <c r="D80" s="38">
        <v>0</v>
      </c>
      <c r="E80" s="38">
        <v>0</v>
      </c>
      <c r="F80" s="7"/>
    </row>
    <row r="81" spans="1:6" ht="12" customHeight="1" x14ac:dyDescent="0.2">
      <c r="A81" s="6" t="s">
        <v>27</v>
      </c>
      <c r="B81" s="38">
        <v>0</v>
      </c>
      <c r="C81" s="38">
        <v>0</v>
      </c>
      <c r="D81" s="38">
        <v>0</v>
      </c>
      <c r="E81" s="38">
        <v>0</v>
      </c>
      <c r="F81" s="7"/>
    </row>
    <row r="82" spans="1:6" ht="12" customHeight="1" x14ac:dyDescent="0.2">
      <c r="A82" s="6" t="s">
        <v>28</v>
      </c>
      <c r="B82" s="38">
        <v>0</v>
      </c>
      <c r="C82" s="38">
        <v>0</v>
      </c>
      <c r="D82" s="38">
        <v>0</v>
      </c>
      <c r="E82" s="38">
        <v>0</v>
      </c>
      <c r="F82" s="7"/>
    </row>
    <row r="83" spans="1:6" ht="12" customHeight="1" x14ac:dyDescent="0.2">
      <c r="A83" s="6" t="s">
        <v>29</v>
      </c>
      <c r="B83" s="38">
        <v>0</v>
      </c>
      <c r="C83" s="38">
        <v>0</v>
      </c>
      <c r="D83" s="38">
        <v>0</v>
      </c>
      <c r="E83" s="38">
        <v>0</v>
      </c>
      <c r="F83" s="7"/>
    </row>
    <row r="84" spans="1:6" ht="12" customHeight="1" x14ac:dyDescent="0.2">
      <c r="A84" s="6" t="s">
        <v>31</v>
      </c>
      <c r="B84" s="38">
        <v>0</v>
      </c>
      <c r="C84" s="38">
        <v>0</v>
      </c>
      <c r="D84" s="38">
        <v>0</v>
      </c>
      <c r="E84" s="38">
        <v>0</v>
      </c>
      <c r="F84" s="7"/>
    </row>
    <row r="85" spans="1:6" ht="12" customHeight="1" x14ac:dyDescent="0.2">
      <c r="A85" s="6" t="s">
        <v>33</v>
      </c>
      <c r="B85" s="38">
        <v>0</v>
      </c>
      <c r="C85" s="38">
        <v>0</v>
      </c>
      <c r="D85" s="38">
        <v>0</v>
      </c>
      <c r="E85" s="38">
        <v>0</v>
      </c>
      <c r="F85" s="7"/>
    </row>
    <row r="86" spans="1:6" ht="11.45" customHeight="1" x14ac:dyDescent="0.2">
      <c r="A86" s="8" t="s">
        <v>2</v>
      </c>
      <c r="B86" s="21">
        <f t="shared" ref="B86:E86" si="3">SUM(B73:B85)</f>
        <v>1</v>
      </c>
      <c r="C86" s="21">
        <f t="shared" si="3"/>
        <v>0</v>
      </c>
      <c r="D86" s="21">
        <f t="shared" si="3"/>
        <v>0</v>
      </c>
      <c r="E86" s="21">
        <f t="shared" si="3"/>
        <v>1</v>
      </c>
      <c r="F86" s="22"/>
    </row>
    <row r="87" spans="1:6" ht="12.75" customHeight="1" x14ac:dyDescent="0.2">
      <c r="B87" s="7"/>
      <c r="C87" s="7"/>
      <c r="D87" s="7"/>
      <c r="F87" s="7"/>
    </row>
    <row r="88" spans="1:6" ht="12.75" customHeight="1" x14ac:dyDescent="0.2">
      <c r="B88" s="7"/>
      <c r="C88" s="7"/>
      <c r="D88" s="7"/>
      <c r="F88" s="7"/>
    </row>
    <row r="89" spans="1:6" ht="12.75" customHeight="1" x14ac:dyDescent="0.2">
      <c r="B89" s="7"/>
      <c r="C89" s="7"/>
      <c r="D89" s="7"/>
      <c r="F89" s="7"/>
    </row>
    <row r="90" spans="1:6" ht="12.75" customHeight="1" x14ac:dyDescent="0.2">
      <c r="B90" s="7"/>
      <c r="C90" s="7"/>
      <c r="D90" s="7"/>
      <c r="F90" s="7"/>
    </row>
    <row r="91" spans="1:6" ht="12.75" customHeight="1" x14ac:dyDescent="0.2">
      <c r="B91" s="7"/>
      <c r="C91" s="7"/>
      <c r="D91" s="7"/>
      <c r="F91" s="7"/>
    </row>
    <row r="92" spans="1:6" s="12" customFormat="1" ht="12.95" customHeight="1" x14ac:dyDescent="0.25">
      <c r="A92" s="11" t="s">
        <v>53</v>
      </c>
      <c r="E92" s="7"/>
    </row>
    <row r="93" spans="1:6" ht="12" customHeight="1" x14ac:dyDescent="0.2">
      <c r="A93" s="6" t="s">
        <v>5</v>
      </c>
      <c r="B93">
        <f t="array" ref="B93:E109">[1]!'!CFAM_G!R74C2:R90C5'</f>
        <v>0</v>
      </c>
      <c r="C93">
        <v>0</v>
      </c>
      <c r="D93">
        <v>0</v>
      </c>
      <c r="E93">
        <v>0</v>
      </c>
      <c r="F93" s="7"/>
    </row>
    <row r="94" spans="1:6" ht="12" customHeight="1" x14ac:dyDescent="0.2">
      <c r="A94" s="6" t="s">
        <v>6</v>
      </c>
      <c r="B94">
        <v>0</v>
      </c>
      <c r="C94">
        <v>0</v>
      </c>
      <c r="D94">
        <v>0</v>
      </c>
      <c r="E94">
        <v>0</v>
      </c>
      <c r="F94" s="7"/>
    </row>
    <row r="95" spans="1:6" ht="12" customHeight="1" x14ac:dyDescent="0.2">
      <c r="A95" s="6" t="s">
        <v>8</v>
      </c>
      <c r="B95">
        <v>0</v>
      </c>
      <c r="C95">
        <v>0</v>
      </c>
      <c r="D95">
        <v>0</v>
      </c>
      <c r="E95">
        <v>0</v>
      </c>
      <c r="F95" s="7"/>
    </row>
    <row r="96" spans="1:6" ht="12" customHeight="1" x14ac:dyDescent="0.2">
      <c r="A96" s="6" t="s">
        <v>9</v>
      </c>
      <c r="B96">
        <v>0</v>
      </c>
      <c r="C96">
        <v>0</v>
      </c>
      <c r="D96">
        <v>0</v>
      </c>
      <c r="E96">
        <v>0</v>
      </c>
      <c r="F96" s="7"/>
    </row>
    <row r="97" spans="1:6" ht="12" customHeight="1" x14ac:dyDescent="0.2">
      <c r="A97" s="6" t="s">
        <v>12</v>
      </c>
      <c r="B97">
        <v>0</v>
      </c>
      <c r="C97">
        <v>0</v>
      </c>
      <c r="D97">
        <v>0</v>
      </c>
      <c r="E97">
        <v>0</v>
      </c>
      <c r="F97" s="7"/>
    </row>
    <row r="98" spans="1:6" ht="12.75" customHeight="1" x14ac:dyDescent="0.2">
      <c r="A98" s="6" t="s">
        <v>16</v>
      </c>
      <c r="B98">
        <v>0</v>
      </c>
      <c r="C98">
        <v>0</v>
      </c>
      <c r="D98">
        <v>0</v>
      </c>
      <c r="E98">
        <v>0</v>
      </c>
      <c r="F98" s="7"/>
    </row>
    <row r="99" spans="1:6" ht="12.75" customHeight="1" x14ac:dyDescent="0.2">
      <c r="A99" s="6" t="s">
        <v>17</v>
      </c>
      <c r="B99">
        <v>0</v>
      </c>
      <c r="C99">
        <v>0</v>
      </c>
      <c r="D99">
        <v>0</v>
      </c>
      <c r="E99">
        <v>0</v>
      </c>
      <c r="F99" s="7"/>
    </row>
    <row r="100" spans="1:6" ht="12.75" customHeight="1" x14ac:dyDescent="0.2">
      <c r="A100" s="6" t="s">
        <v>18</v>
      </c>
      <c r="B100">
        <v>0</v>
      </c>
      <c r="C100">
        <v>0</v>
      </c>
      <c r="D100">
        <v>0</v>
      </c>
      <c r="E100">
        <v>0</v>
      </c>
      <c r="F100" s="7"/>
    </row>
    <row r="101" spans="1:6" ht="12.75" customHeight="1" x14ac:dyDescent="0.2">
      <c r="A101" s="6" t="s">
        <v>20</v>
      </c>
      <c r="B101">
        <v>0</v>
      </c>
      <c r="C101">
        <v>0</v>
      </c>
      <c r="D101">
        <v>0</v>
      </c>
      <c r="E101">
        <v>0</v>
      </c>
      <c r="F101" s="7"/>
    </row>
    <row r="102" spans="1:6" ht="12.75" customHeight="1" x14ac:dyDescent="0.2">
      <c r="A102" s="6" t="s">
        <v>23</v>
      </c>
      <c r="B102">
        <v>0</v>
      </c>
      <c r="C102">
        <v>0</v>
      </c>
      <c r="D102">
        <v>0</v>
      </c>
      <c r="E102">
        <v>0</v>
      </c>
      <c r="F102" s="7"/>
    </row>
    <row r="103" spans="1:6" ht="12.75" customHeight="1" x14ac:dyDescent="0.2">
      <c r="A103" s="6" t="s">
        <v>27</v>
      </c>
      <c r="B103">
        <v>0</v>
      </c>
      <c r="C103">
        <v>0</v>
      </c>
      <c r="D103">
        <v>0</v>
      </c>
      <c r="E103">
        <v>0</v>
      </c>
      <c r="F103" s="7"/>
    </row>
    <row r="104" spans="1:6" ht="12.75" customHeight="1" x14ac:dyDescent="0.2">
      <c r="A104" s="6" t="s">
        <v>31</v>
      </c>
      <c r="B104">
        <v>0</v>
      </c>
      <c r="C104">
        <v>0</v>
      </c>
      <c r="D104">
        <v>0</v>
      </c>
      <c r="E104">
        <v>0</v>
      </c>
      <c r="F104" s="7"/>
    </row>
    <row r="105" spans="1:6" ht="12.75" customHeight="1" x14ac:dyDescent="0.2">
      <c r="A105" s="6" t="s">
        <v>34</v>
      </c>
      <c r="B105">
        <v>0</v>
      </c>
      <c r="C105">
        <v>0</v>
      </c>
      <c r="D105">
        <v>0</v>
      </c>
      <c r="E105">
        <v>0</v>
      </c>
      <c r="F105" s="7"/>
    </row>
    <row r="106" spans="1:6" ht="12.75" customHeight="1" x14ac:dyDescent="0.2">
      <c r="A106" s="6" t="s">
        <v>35</v>
      </c>
      <c r="B106">
        <v>0</v>
      </c>
      <c r="C106">
        <v>0</v>
      </c>
      <c r="D106">
        <v>0</v>
      </c>
      <c r="E106">
        <v>0</v>
      </c>
      <c r="F106" s="7"/>
    </row>
    <row r="107" spans="1:6" ht="12.75" customHeight="1" x14ac:dyDescent="0.2">
      <c r="A107" s="6" t="s">
        <v>37</v>
      </c>
      <c r="B107">
        <v>0</v>
      </c>
      <c r="C107">
        <v>0</v>
      </c>
      <c r="D107">
        <v>0</v>
      </c>
      <c r="E107">
        <v>0</v>
      </c>
      <c r="F107" s="7"/>
    </row>
    <row r="108" spans="1:6" ht="12.75" customHeight="1" x14ac:dyDescent="0.2">
      <c r="A108" s="6" t="s">
        <v>39</v>
      </c>
      <c r="B108">
        <v>0</v>
      </c>
      <c r="C108">
        <v>0</v>
      </c>
      <c r="D108">
        <v>0</v>
      </c>
      <c r="E108">
        <v>0</v>
      </c>
      <c r="F108" s="7"/>
    </row>
    <row r="109" spans="1:6" ht="12" customHeight="1" x14ac:dyDescent="0.2">
      <c r="A109" s="6" t="s">
        <v>45</v>
      </c>
      <c r="B109">
        <v>0</v>
      </c>
      <c r="C109">
        <v>0</v>
      </c>
      <c r="D109">
        <v>0</v>
      </c>
      <c r="E109">
        <v>0</v>
      </c>
      <c r="F109" s="7"/>
    </row>
    <row r="110" spans="1:6" ht="12" customHeight="1" x14ac:dyDescent="0.2">
      <c r="A110" s="8" t="s">
        <v>2</v>
      </c>
      <c r="B110" s="21">
        <f t="shared" ref="B110:E110" si="4">SUM(B93:B109)</f>
        <v>0</v>
      </c>
      <c r="C110" s="21">
        <f t="shared" si="4"/>
        <v>0</v>
      </c>
      <c r="D110" s="21">
        <f t="shared" si="4"/>
        <v>0</v>
      </c>
      <c r="E110" s="21">
        <f t="shared" si="4"/>
        <v>0</v>
      </c>
      <c r="F110" s="22"/>
    </row>
    <row r="111" spans="1:6" ht="12" customHeight="1" x14ac:dyDescent="0.2">
      <c r="A111" s="8"/>
      <c r="B111" s="22"/>
      <c r="C111" s="22"/>
      <c r="D111" s="22"/>
      <c r="E111" s="22"/>
      <c r="F111" s="22"/>
    </row>
    <row r="112" spans="1:6" ht="12" customHeight="1" x14ac:dyDescent="0.2">
      <c r="A112" s="8"/>
      <c r="B112" s="22"/>
      <c r="C112" s="22"/>
      <c r="D112" s="22"/>
      <c r="E112" s="22"/>
      <c r="F112" s="22"/>
    </row>
    <row r="113" spans="1:7" ht="12" customHeight="1" x14ac:dyDescent="0.2">
      <c r="A113" s="8"/>
      <c r="B113" s="22"/>
      <c r="C113" s="22"/>
      <c r="D113" s="22"/>
      <c r="E113" s="22"/>
      <c r="F113" s="22"/>
    </row>
    <row r="114" spans="1:7" ht="15" customHeight="1" x14ac:dyDescent="0.25">
      <c r="A114" s="5" t="s">
        <v>54</v>
      </c>
      <c r="B114" s="7"/>
      <c r="C114" s="7"/>
      <c r="D114" s="7"/>
      <c r="F114" s="7"/>
      <c r="G114" s="13"/>
    </row>
    <row r="115" spans="1:7" ht="12.75" customHeight="1" x14ac:dyDescent="0.2">
      <c r="A115" s="6" t="s">
        <v>5</v>
      </c>
      <c r="B115" s="39">
        <v>0</v>
      </c>
      <c r="C115" s="39">
        <v>0</v>
      </c>
      <c r="D115" s="39">
        <v>0</v>
      </c>
      <c r="E115" s="39">
        <v>0</v>
      </c>
      <c r="F115" s="7"/>
      <c r="G115" s="13"/>
    </row>
    <row r="116" spans="1:7" ht="12.75" customHeight="1" x14ac:dyDescent="0.2">
      <c r="A116" s="6" t="s">
        <v>7</v>
      </c>
      <c r="B116" s="39">
        <v>0</v>
      </c>
      <c r="C116" s="39">
        <v>0</v>
      </c>
      <c r="D116" s="39">
        <v>0</v>
      </c>
      <c r="E116" s="39">
        <v>0</v>
      </c>
      <c r="F116" s="7"/>
      <c r="G116" s="13"/>
    </row>
    <row r="117" spans="1:7" ht="12.75" customHeight="1" x14ac:dyDescent="0.2">
      <c r="A117" s="6" t="s">
        <v>9</v>
      </c>
      <c r="B117" s="39">
        <v>1</v>
      </c>
      <c r="C117" s="39">
        <v>0</v>
      </c>
      <c r="D117" s="39">
        <v>0</v>
      </c>
      <c r="E117" s="39">
        <v>1</v>
      </c>
      <c r="F117" s="7"/>
      <c r="G117" s="13"/>
    </row>
    <row r="118" spans="1:7" ht="12.75" customHeight="1" x14ac:dyDescent="0.2">
      <c r="A118" s="6" t="s">
        <v>11</v>
      </c>
      <c r="B118" s="39">
        <v>0</v>
      </c>
      <c r="C118" s="39">
        <v>1</v>
      </c>
      <c r="D118" s="39">
        <v>0</v>
      </c>
      <c r="E118" s="39">
        <v>1</v>
      </c>
      <c r="F118" s="7"/>
      <c r="G118" s="13"/>
    </row>
    <row r="119" spans="1:7" ht="12.75" customHeight="1" x14ac:dyDescent="0.2">
      <c r="A119" s="6" t="s">
        <v>16</v>
      </c>
      <c r="B119" s="39">
        <v>0</v>
      </c>
      <c r="C119" s="39">
        <v>0</v>
      </c>
      <c r="D119" s="39">
        <v>0</v>
      </c>
      <c r="E119" s="39">
        <v>0</v>
      </c>
      <c r="F119" s="7"/>
      <c r="G119" s="13"/>
    </row>
    <row r="120" spans="1:7" ht="12.75" customHeight="1" x14ac:dyDescent="0.2">
      <c r="A120" s="6" t="s">
        <v>18</v>
      </c>
      <c r="B120" s="39">
        <v>1</v>
      </c>
      <c r="C120" s="39">
        <v>1</v>
      </c>
      <c r="D120" s="39">
        <v>0</v>
      </c>
      <c r="E120" s="39">
        <v>2</v>
      </c>
      <c r="F120" s="7"/>
      <c r="G120" s="13"/>
    </row>
    <row r="121" spans="1:7" ht="12.75" customHeight="1" x14ac:dyDescent="0.2">
      <c r="A121" s="6" t="s">
        <v>19</v>
      </c>
      <c r="B121" s="39">
        <v>0</v>
      </c>
      <c r="C121" s="39">
        <v>0</v>
      </c>
      <c r="D121" s="39">
        <v>0</v>
      </c>
      <c r="E121" s="39">
        <v>0</v>
      </c>
      <c r="F121" s="7"/>
      <c r="G121" s="13"/>
    </row>
    <row r="122" spans="1:7" ht="12.75" customHeight="1" x14ac:dyDescent="0.2">
      <c r="A122" s="6" t="s">
        <v>23</v>
      </c>
      <c r="B122" s="39">
        <v>0</v>
      </c>
      <c r="C122" s="39">
        <v>1</v>
      </c>
      <c r="D122" s="39">
        <v>1</v>
      </c>
      <c r="E122" s="39">
        <v>2</v>
      </c>
      <c r="F122" s="7"/>
      <c r="G122" s="13"/>
    </row>
    <row r="123" spans="1:7" ht="12.75" customHeight="1" x14ac:dyDescent="0.2">
      <c r="A123" s="6" t="s">
        <v>25</v>
      </c>
      <c r="B123" s="39">
        <v>0</v>
      </c>
      <c r="C123" s="39">
        <v>0</v>
      </c>
      <c r="D123" s="39">
        <v>0</v>
      </c>
      <c r="E123" s="39">
        <v>0</v>
      </c>
      <c r="F123" s="7"/>
      <c r="G123" s="13"/>
    </row>
    <row r="124" spans="1:7" ht="12" customHeight="1" x14ac:dyDescent="0.2">
      <c r="A124" s="6" t="s">
        <v>27</v>
      </c>
      <c r="B124" s="39">
        <v>0</v>
      </c>
      <c r="C124" s="39">
        <v>0</v>
      </c>
      <c r="D124" s="39">
        <v>0</v>
      </c>
      <c r="E124" s="39">
        <v>0</v>
      </c>
      <c r="F124" s="7"/>
      <c r="G124" s="13"/>
    </row>
    <row r="125" spans="1:7" ht="12.75" customHeight="1" x14ac:dyDescent="0.2">
      <c r="A125" s="6" t="s">
        <v>30</v>
      </c>
      <c r="B125" s="39">
        <v>0</v>
      </c>
      <c r="C125" s="39">
        <v>0</v>
      </c>
      <c r="D125" s="39">
        <v>0</v>
      </c>
      <c r="E125" s="39">
        <v>0</v>
      </c>
      <c r="F125" s="7"/>
      <c r="G125" s="13"/>
    </row>
    <row r="126" spans="1:7" ht="12.75" customHeight="1" x14ac:dyDescent="0.2">
      <c r="A126" s="8" t="s">
        <v>2</v>
      </c>
      <c r="B126" s="21">
        <f t="shared" ref="B126:E126" si="5">SUM(B115:B125)</f>
        <v>2</v>
      </c>
      <c r="C126" s="21">
        <f t="shared" si="5"/>
        <v>3</v>
      </c>
      <c r="D126" s="21">
        <f t="shared" si="5"/>
        <v>1</v>
      </c>
      <c r="E126" s="21">
        <f t="shared" si="5"/>
        <v>6</v>
      </c>
      <c r="F126" s="22"/>
      <c r="G126" s="13"/>
    </row>
    <row r="127" spans="1:7" ht="12.75" customHeight="1" x14ac:dyDescent="0.2">
      <c r="B127" s="7"/>
      <c r="C127" s="7"/>
      <c r="D127" s="7"/>
      <c r="F127" s="7"/>
    </row>
    <row r="128" spans="1:7" ht="12.75" customHeight="1" x14ac:dyDescent="0.25">
      <c r="A128" s="5" t="s">
        <v>55</v>
      </c>
      <c r="B128" s="7"/>
      <c r="C128" s="7"/>
      <c r="D128" s="7"/>
      <c r="F128" s="7"/>
    </row>
    <row r="129" spans="1:6" x14ac:dyDescent="0.2">
      <c r="A129" s="6" t="s">
        <v>5</v>
      </c>
      <c r="B129" s="40">
        <v>0</v>
      </c>
      <c r="C129" s="40">
        <v>0</v>
      </c>
      <c r="D129" s="40">
        <v>0</v>
      </c>
      <c r="E129" s="40">
        <v>0</v>
      </c>
      <c r="F129" s="7"/>
    </row>
    <row r="130" spans="1:6" x14ac:dyDescent="0.2">
      <c r="A130" s="6" t="s">
        <v>7</v>
      </c>
      <c r="B130" s="40">
        <v>0</v>
      </c>
      <c r="C130" s="40">
        <v>0</v>
      </c>
      <c r="D130" s="40">
        <v>0</v>
      </c>
      <c r="E130" s="40">
        <v>0</v>
      </c>
      <c r="F130" s="7"/>
    </row>
    <row r="131" spans="1:6" x14ac:dyDescent="0.2">
      <c r="A131" s="6" t="s">
        <v>8</v>
      </c>
      <c r="B131" s="40">
        <v>0</v>
      </c>
      <c r="C131" s="40">
        <v>0</v>
      </c>
      <c r="D131" s="40">
        <v>0</v>
      </c>
      <c r="E131" s="40">
        <v>0</v>
      </c>
      <c r="F131" s="7"/>
    </row>
    <row r="132" spans="1:6" x14ac:dyDescent="0.2">
      <c r="A132" s="6" t="s">
        <v>9</v>
      </c>
      <c r="B132" s="40">
        <v>0</v>
      </c>
      <c r="C132" s="40">
        <v>0</v>
      </c>
      <c r="D132" s="40">
        <v>0</v>
      </c>
      <c r="E132" s="40">
        <v>0</v>
      </c>
      <c r="F132" s="7"/>
    </row>
    <row r="133" spans="1:6" x14ac:dyDescent="0.2">
      <c r="A133" s="6" t="s">
        <v>11</v>
      </c>
      <c r="B133" s="40">
        <v>0</v>
      </c>
      <c r="C133" s="40">
        <v>0</v>
      </c>
      <c r="D133" s="40">
        <v>0</v>
      </c>
      <c r="E133" s="40">
        <v>0</v>
      </c>
      <c r="F133" s="7"/>
    </row>
    <row r="134" spans="1:6" x14ac:dyDescent="0.2">
      <c r="A134" s="6" t="s">
        <v>12</v>
      </c>
      <c r="B134" s="40">
        <v>0</v>
      </c>
      <c r="C134" s="40">
        <v>1</v>
      </c>
      <c r="D134" s="40">
        <v>0</v>
      </c>
      <c r="E134" s="40">
        <v>1</v>
      </c>
      <c r="F134" s="7"/>
    </row>
    <row r="135" spans="1:6" x14ac:dyDescent="0.2">
      <c r="A135" s="6" t="s">
        <v>14</v>
      </c>
      <c r="B135" s="40">
        <v>0</v>
      </c>
      <c r="C135" s="40">
        <v>0</v>
      </c>
      <c r="D135" s="40">
        <v>0</v>
      </c>
      <c r="E135" s="40">
        <v>0</v>
      </c>
      <c r="F135" s="7"/>
    </row>
    <row r="136" spans="1:6" x14ac:dyDescent="0.2">
      <c r="A136" s="6" t="s">
        <v>16</v>
      </c>
      <c r="B136" s="40">
        <v>0</v>
      </c>
      <c r="C136" s="40">
        <v>0</v>
      </c>
      <c r="D136" s="40">
        <v>0</v>
      </c>
      <c r="E136" s="40">
        <v>0</v>
      </c>
      <c r="F136" s="7"/>
    </row>
    <row r="137" spans="1:6" x14ac:dyDescent="0.2">
      <c r="A137" s="6" t="s">
        <v>21</v>
      </c>
      <c r="B137" s="40">
        <v>0</v>
      </c>
      <c r="C137" s="40">
        <v>0</v>
      </c>
      <c r="D137" s="40">
        <v>0</v>
      </c>
      <c r="E137" s="40">
        <v>0</v>
      </c>
      <c r="F137" s="7"/>
    </row>
    <row r="138" spans="1:6" x14ac:dyDescent="0.2">
      <c r="A138" s="6" t="s">
        <v>22</v>
      </c>
      <c r="B138" s="40">
        <v>0</v>
      </c>
      <c r="C138" s="40">
        <v>0</v>
      </c>
      <c r="D138" s="40">
        <v>0</v>
      </c>
      <c r="E138" s="40">
        <v>0</v>
      </c>
      <c r="F138" s="7"/>
    </row>
    <row r="139" spans="1:6" x14ac:dyDescent="0.2">
      <c r="A139" s="6" t="s">
        <v>24</v>
      </c>
      <c r="B139" s="40">
        <v>0</v>
      </c>
      <c r="C139" s="40">
        <v>0</v>
      </c>
      <c r="D139" s="40">
        <v>0</v>
      </c>
      <c r="E139" s="40">
        <v>0</v>
      </c>
      <c r="F139" s="7"/>
    </row>
    <row r="140" spans="1:6" x14ac:dyDescent="0.2">
      <c r="A140" s="6" t="s">
        <v>26</v>
      </c>
      <c r="B140" s="40">
        <v>1</v>
      </c>
      <c r="C140" s="40">
        <v>0</v>
      </c>
      <c r="D140" s="40">
        <v>0</v>
      </c>
      <c r="E140" s="40">
        <v>1</v>
      </c>
      <c r="F140" s="7"/>
    </row>
    <row r="141" spans="1:6" x14ac:dyDescent="0.2">
      <c r="A141" s="6" t="s">
        <v>29</v>
      </c>
      <c r="B141" s="40">
        <v>0</v>
      </c>
      <c r="C141" s="40">
        <v>0</v>
      </c>
      <c r="D141" s="40">
        <v>0</v>
      </c>
      <c r="E141" s="40">
        <v>0</v>
      </c>
      <c r="F141" s="7"/>
    </row>
    <row r="142" spans="1:6" x14ac:dyDescent="0.2">
      <c r="A142" s="6" t="s">
        <v>30</v>
      </c>
      <c r="B142" s="40">
        <v>0</v>
      </c>
      <c r="C142" s="40">
        <v>0</v>
      </c>
      <c r="D142" s="40">
        <v>0</v>
      </c>
      <c r="E142" s="40">
        <v>0</v>
      </c>
      <c r="F142" s="7"/>
    </row>
    <row r="143" spans="1:6" x14ac:dyDescent="0.2">
      <c r="A143" s="8" t="s">
        <v>2</v>
      </c>
      <c r="B143" s="21">
        <f t="shared" ref="B143:E143" si="6">SUM(B129:B142)</f>
        <v>1</v>
      </c>
      <c r="C143" s="21">
        <f t="shared" si="6"/>
        <v>1</v>
      </c>
      <c r="D143" s="28">
        <f t="shared" si="6"/>
        <v>0</v>
      </c>
      <c r="E143" s="21">
        <f t="shared" si="6"/>
        <v>2</v>
      </c>
      <c r="F143" s="22"/>
    </row>
    <row r="144" spans="1:6" x14ac:dyDescent="0.2">
      <c r="B144" s="7"/>
      <c r="C144" s="7"/>
      <c r="D144" s="7"/>
      <c r="F144" s="7"/>
    </row>
    <row r="145" spans="1:6" ht="15.75" x14ac:dyDescent="0.25">
      <c r="A145" s="5" t="s">
        <v>56</v>
      </c>
      <c r="B145" s="7"/>
      <c r="C145" s="7"/>
      <c r="D145" s="7"/>
      <c r="F145" s="7"/>
    </row>
    <row r="146" spans="1:6" ht="12" customHeight="1" x14ac:dyDescent="0.2">
      <c r="A146" s="6" t="s">
        <v>5</v>
      </c>
      <c r="B146" s="41">
        <v>0</v>
      </c>
      <c r="C146" s="41">
        <v>0</v>
      </c>
      <c r="D146" s="41">
        <v>0</v>
      </c>
      <c r="E146" s="41">
        <v>0</v>
      </c>
      <c r="F146" s="7"/>
    </row>
    <row r="147" spans="1:6" ht="12" customHeight="1" x14ac:dyDescent="0.2">
      <c r="A147" s="6" t="s">
        <v>6</v>
      </c>
      <c r="B147" s="41">
        <v>0</v>
      </c>
      <c r="C147" s="41">
        <v>0</v>
      </c>
      <c r="D147" s="41">
        <v>0</v>
      </c>
      <c r="E147" s="41">
        <v>0</v>
      </c>
      <c r="F147" s="7"/>
    </row>
    <row r="148" spans="1:6" ht="12" customHeight="1" x14ac:dyDescent="0.2">
      <c r="A148" s="6" t="s">
        <v>9</v>
      </c>
      <c r="B148" s="41">
        <v>0</v>
      </c>
      <c r="C148" s="41">
        <v>0</v>
      </c>
      <c r="D148" s="41">
        <v>0</v>
      </c>
      <c r="E148" s="41">
        <v>0</v>
      </c>
      <c r="F148" s="7"/>
    </row>
    <row r="149" spans="1:6" ht="12" customHeight="1" x14ac:dyDescent="0.2">
      <c r="A149" s="6" t="s">
        <v>11</v>
      </c>
      <c r="B149" s="41">
        <v>0</v>
      </c>
      <c r="C149" s="41">
        <v>0</v>
      </c>
      <c r="D149" s="41">
        <v>0</v>
      </c>
      <c r="E149" s="41">
        <v>0</v>
      </c>
      <c r="F149" s="7"/>
    </row>
    <row r="150" spans="1:6" ht="12" customHeight="1" x14ac:dyDescent="0.2">
      <c r="A150" s="6" t="s">
        <v>15</v>
      </c>
      <c r="B150" s="41">
        <v>0</v>
      </c>
      <c r="C150" s="41">
        <v>0</v>
      </c>
      <c r="D150" s="41">
        <v>0</v>
      </c>
      <c r="E150" s="41">
        <v>0</v>
      </c>
      <c r="F150" s="7"/>
    </row>
    <row r="151" spans="1:6" ht="12" customHeight="1" x14ac:dyDescent="0.2">
      <c r="A151" s="6" t="s">
        <v>16</v>
      </c>
      <c r="B151" s="41">
        <v>0</v>
      </c>
      <c r="C151" s="41">
        <v>0</v>
      </c>
      <c r="D151" s="41">
        <v>0</v>
      </c>
      <c r="E151" s="41">
        <v>0</v>
      </c>
      <c r="F151" s="7"/>
    </row>
    <row r="152" spans="1:6" ht="12" customHeight="1" x14ac:dyDescent="0.2">
      <c r="A152" s="6" t="s">
        <v>20</v>
      </c>
      <c r="B152" s="41">
        <v>0</v>
      </c>
      <c r="C152" s="41">
        <v>0</v>
      </c>
      <c r="D152" s="41">
        <v>0</v>
      </c>
      <c r="E152" s="41">
        <v>0</v>
      </c>
      <c r="F152" s="7"/>
    </row>
    <row r="153" spans="1:6" ht="12" customHeight="1" x14ac:dyDescent="0.2">
      <c r="A153" s="6" t="s">
        <v>21</v>
      </c>
      <c r="B153" s="41">
        <v>0</v>
      </c>
      <c r="C153" s="41">
        <v>1</v>
      </c>
      <c r="D153" s="41">
        <v>0</v>
      </c>
      <c r="E153" s="41">
        <v>1</v>
      </c>
      <c r="F153" s="7"/>
    </row>
    <row r="154" spans="1:6" ht="12" customHeight="1" x14ac:dyDescent="0.2">
      <c r="A154" s="6" t="s">
        <v>22</v>
      </c>
      <c r="B154" s="41">
        <v>0</v>
      </c>
      <c r="C154" s="41">
        <v>0</v>
      </c>
      <c r="D154" s="41">
        <v>0</v>
      </c>
      <c r="E154" s="41">
        <v>0</v>
      </c>
      <c r="F154" s="7"/>
    </row>
    <row r="155" spans="1:6" ht="12" customHeight="1" x14ac:dyDescent="0.2">
      <c r="A155" s="6" t="s">
        <v>26</v>
      </c>
      <c r="B155" s="41">
        <v>0</v>
      </c>
      <c r="C155" s="41">
        <v>1</v>
      </c>
      <c r="D155" s="41">
        <v>0</v>
      </c>
      <c r="E155" s="41">
        <v>1</v>
      </c>
      <c r="F155" s="7"/>
    </row>
    <row r="156" spans="1:6" ht="12" customHeight="1" x14ac:dyDescent="0.2">
      <c r="A156" s="6" t="s">
        <v>28</v>
      </c>
      <c r="B156" s="41">
        <v>0</v>
      </c>
      <c r="C156" s="41">
        <v>0</v>
      </c>
      <c r="D156" s="41">
        <v>0</v>
      </c>
      <c r="E156" s="41">
        <v>0</v>
      </c>
      <c r="F156" s="7"/>
    </row>
    <row r="157" spans="1:6" ht="12" customHeight="1" x14ac:dyDescent="0.2">
      <c r="A157" s="6" t="s">
        <v>31</v>
      </c>
      <c r="B157" s="41">
        <v>0</v>
      </c>
      <c r="C157" s="41">
        <v>0</v>
      </c>
      <c r="D157" s="41">
        <v>0</v>
      </c>
      <c r="E157" s="41">
        <v>0</v>
      </c>
      <c r="F157" s="7"/>
    </row>
    <row r="158" spans="1:6" ht="12" customHeight="1" x14ac:dyDescent="0.2">
      <c r="A158" s="6" t="s">
        <v>32</v>
      </c>
      <c r="B158" s="41">
        <v>0</v>
      </c>
      <c r="C158" s="41">
        <v>0</v>
      </c>
      <c r="D158" s="41">
        <v>0</v>
      </c>
      <c r="E158" s="41">
        <v>0</v>
      </c>
      <c r="F158" s="7"/>
    </row>
    <row r="159" spans="1:6" x14ac:dyDescent="0.2">
      <c r="A159" s="8" t="s">
        <v>2</v>
      </c>
      <c r="B159" s="21">
        <f t="shared" ref="B159:E159" si="7">SUM(B146:B158)</f>
        <v>0</v>
      </c>
      <c r="C159" s="21">
        <f t="shared" si="7"/>
        <v>2</v>
      </c>
      <c r="D159" s="28">
        <f t="shared" si="7"/>
        <v>0</v>
      </c>
      <c r="E159" s="21">
        <f t="shared" si="7"/>
        <v>2</v>
      </c>
      <c r="F159" s="22"/>
    </row>
    <row r="160" spans="1:6" x14ac:dyDescent="0.2">
      <c r="A160" s="8"/>
      <c r="B160" s="22"/>
      <c r="C160" s="22"/>
      <c r="D160" s="22"/>
      <c r="E160" s="22"/>
      <c r="F160" s="22"/>
    </row>
    <row r="161" spans="1:7" ht="14.25" customHeight="1" x14ac:dyDescent="0.25">
      <c r="A161" s="5" t="s">
        <v>57</v>
      </c>
      <c r="B161" s="7"/>
      <c r="C161" s="7"/>
      <c r="D161" s="7"/>
      <c r="F161" s="7"/>
      <c r="G161" s="13"/>
    </row>
    <row r="162" spans="1:7" ht="11.85" customHeight="1" x14ac:dyDescent="0.2">
      <c r="A162" s="6" t="s">
        <v>5</v>
      </c>
      <c r="B162" s="42">
        <v>0</v>
      </c>
      <c r="C162" s="42">
        <v>0</v>
      </c>
      <c r="D162" s="42">
        <v>0</v>
      </c>
      <c r="E162" s="42">
        <v>0</v>
      </c>
      <c r="F162" s="7"/>
      <c r="G162" s="13"/>
    </row>
    <row r="163" spans="1:7" ht="11.85" customHeight="1" x14ac:dyDescent="0.2">
      <c r="A163" s="6" t="s">
        <v>6</v>
      </c>
      <c r="B163" s="42">
        <v>0</v>
      </c>
      <c r="C163" s="42">
        <v>0</v>
      </c>
      <c r="D163" s="42">
        <v>0</v>
      </c>
      <c r="E163" s="42">
        <v>0</v>
      </c>
      <c r="F163" s="7"/>
      <c r="G163" s="13"/>
    </row>
    <row r="164" spans="1:7" ht="11.85" customHeight="1" x14ac:dyDescent="0.2">
      <c r="A164" s="6" t="s">
        <v>8</v>
      </c>
      <c r="B164" s="42">
        <v>0</v>
      </c>
      <c r="C164" s="42">
        <v>0</v>
      </c>
      <c r="D164" s="42">
        <v>0</v>
      </c>
      <c r="E164" s="42">
        <v>0</v>
      </c>
      <c r="F164" s="7"/>
      <c r="G164" s="13"/>
    </row>
    <row r="165" spans="1:7" ht="12.75" customHeight="1" x14ac:dyDescent="0.2">
      <c r="A165" s="6" t="s">
        <v>13</v>
      </c>
      <c r="B165" s="42">
        <v>0</v>
      </c>
      <c r="C165" s="42">
        <v>0</v>
      </c>
      <c r="D165" s="42">
        <v>0</v>
      </c>
      <c r="E165" s="42">
        <v>0</v>
      </c>
      <c r="F165" s="7"/>
      <c r="G165" s="13"/>
    </row>
    <row r="166" spans="1:7" ht="12.75" customHeight="1" x14ac:dyDescent="0.2">
      <c r="A166" s="6" t="s">
        <v>15</v>
      </c>
      <c r="B166" s="42">
        <v>1</v>
      </c>
      <c r="C166" s="42">
        <v>1</v>
      </c>
      <c r="D166" s="42">
        <v>0</v>
      </c>
      <c r="E166" s="42">
        <v>2</v>
      </c>
      <c r="F166" s="7"/>
      <c r="G166" s="13"/>
    </row>
    <row r="167" spans="1:7" ht="12.75" customHeight="1" x14ac:dyDescent="0.2">
      <c r="A167" s="6" t="s">
        <v>16</v>
      </c>
      <c r="B167" s="42">
        <v>0</v>
      </c>
      <c r="C167" s="42">
        <v>0</v>
      </c>
      <c r="D167" s="42">
        <v>0</v>
      </c>
      <c r="E167" s="42">
        <v>0</v>
      </c>
      <c r="F167" s="7"/>
      <c r="G167" s="13"/>
    </row>
    <row r="168" spans="1:7" ht="12.75" customHeight="1" x14ac:dyDescent="0.2">
      <c r="A168" s="6" t="s">
        <v>19</v>
      </c>
      <c r="B168" s="42">
        <v>0</v>
      </c>
      <c r="C168" s="42">
        <v>0</v>
      </c>
      <c r="D168" s="42">
        <v>0</v>
      </c>
      <c r="E168" s="42">
        <v>0</v>
      </c>
      <c r="F168" s="7"/>
      <c r="G168" s="13"/>
    </row>
    <row r="169" spans="1:7" ht="12.75" customHeight="1" x14ac:dyDescent="0.2">
      <c r="A169" s="6" t="s">
        <v>20</v>
      </c>
      <c r="B169" s="42">
        <v>0</v>
      </c>
      <c r="C169" s="42">
        <v>0</v>
      </c>
      <c r="D169" s="42">
        <v>0</v>
      </c>
      <c r="E169" s="42">
        <v>0</v>
      </c>
      <c r="F169" s="7"/>
      <c r="G169" s="13"/>
    </row>
    <row r="170" spans="1:7" ht="12.75" customHeight="1" x14ac:dyDescent="0.2">
      <c r="A170" s="6" t="s">
        <v>21</v>
      </c>
      <c r="B170" s="42">
        <v>0</v>
      </c>
      <c r="C170" s="42">
        <v>0</v>
      </c>
      <c r="D170" s="42">
        <v>0</v>
      </c>
      <c r="E170" s="42">
        <v>0</v>
      </c>
      <c r="F170" s="7"/>
      <c r="G170" s="13"/>
    </row>
    <row r="171" spans="1:7" ht="12.75" customHeight="1" x14ac:dyDescent="0.2">
      <c r="A171" s="6" t="s">
        <v>23</v>
      </c>
      <c r="B171" s="42">
        <v>0</v>
      </c>
      <c r="C171" s="42">
        <v>0</v>
      </c>
      <c r="D171" s="42">
        <v>0</v>
      </c>
      <c r="E171" s="42">
        <v>0</v>
      </c>
      <c r="F171" s="7"/>
      <c r="G171" s="13"/>
    </row>
    <row r="172" spans="1:7" ht="12.75" customHeight="1" x14ac:dyDescent="0.2">
      <c r="A172" s="6" t="s">
        <v>26</v>
      </c>
      <c r="B172" s="42">
        <v>0</v>
      </c>
      <c r="C172" s="42">
        <v>0</v>
      </c>
      <c r="D172" s="42">
        <v>0</v>
      </c>
      <c r="E172" s="42">
        <v>0</v>
      </c>
      <c r="F172" s="7"/>
      <c r="G172" s="13"/>
    </row>
    <row r="173" spans="1:7" ht="12.75" customHeight="1" x14ac:dyDescent="0.2">
      <c r="A173" s="6" t="s">
        <v>28</v>
      </c>
      <c r="B173" s="42">
        <v>0</v>
      </c>
      <c r="C173" s="42">
        <v>0</v>
      </c>
      <c r="D173" s="42">
        <v>0</v>
      </c>
      <c r="E173" s="42">
        <v>0</v>
      </c>
      <c r="F173" s="7"/>
      <c r="G173" s="13"/>
    </row>
    <row r="174" spans="1:7" ht="12.75" customHeight="1" x14ac:dyDescent="0.2">
      <c r="A174" s="6" t="s">
        <v>29</v>
      </c>
      <c r="B174" s="42">
        <v>0</v>
      </c>
      <c r="C174" s="42">
        <v>0</v>
      </c>
      <c r="D174" s="42">
        <v>0</v>
      </c>
      <c r="E174" s="42">
        <v>0</v>
      </c>
      <c r="F174" s="7"/>
      <c r="G174" s="13"/>
    </row>
    <row r="175" spans="1:7" ht="12" customHeight="1" x14ac:dyDescent="0.2">
      <c r="A175" s="8" t="s">
        <v>2</v>
      </c>
      <c r="B175" s="21">
        <f t="shared" ref="B175:E175" si="8">SUM(B162:B174)</f>
        <v>1</v>
      </c>
      <c r="C175" s="21">
        <f t="shared" si="8"/>
        <v>1</v>
      </c>
      <c r="D175" s="21">
        <f t="shared" si="8"/>
        <v>0</v>
      </c>
      <c r="E175" s="21">
        <f t="shared" si="8"/>
        <v>2</v>
      </c>
      <c r="F175" s="22"/>
      <c r="G175" s="13"/>
    </row>
    <row r="176" spans="1:7" ht="12" customHeight="1" x14ac:dyDescent="0.2">
      <c r="A176" s="8"/>
      <c r="B176" s="22"/>
      <c r="C176" s="22"/>
      <c r="D176" s="22"/>
      <c r="E176" s="22"/>
      <c r="F176" s="22"/>
      <c r="G176" s="13"/>
    </row>
    <row r="177" spans="1:7" ht="12" customHeight="1" x14ac:dyDescent="0.2">
      <c r="A177" s="8"/>
      <c r="B177" s="22"/>
      <c r="C177" s="22"/>
      <c r="D177" s="22"/>
      <c r="E177" s="22"/>
      <c r="F177" s="22"/>
      <c r="G177" s="13"/>
    </row>
    <row r="178" spans="1:7" ht="12" customHeight="1" x14ac:dyDescent="0.2">
      <c r="A178" s="8"/>
      <c r="B178" s="22"/>
      <c r="C178" s="22"/>
      <c r="D178" s="22"/>
      <c r="E178" s="22"/>
      <c r="F178" s="22"/>
      <c r="G178" s="13"/>
    </row>
    <row r="179" spans="1:7" ht="12" customHeight="1" x14ac:dyDescent="0.2">
      <c r="A179" s="8"/>
      <c r="B179" s="22"/>
      <c r="C179" s="22"/>
      <c r="D179" s="22"/>
      <c r="E179" s="22"/>
      <c r="F179" s="22"/>
      <c r="G179" s="13"/>
    </row>
    <row r="180" spans="1:7" ht="12" customHeight="1" x14ac:dyDescent="0.2">
      <c r="A180" s="8"/>
      <c r="B180" s="22"/>
      <c r="C180" s="22"/>
      <c r="D180" s="22"/>
      <c r="E180" s="22"/>
      <c r="F180" s="22"/>
      <c r="G180" s="13"/>
    </row>
    <row r="181" spans="1:7" ht="12" customHeight="1" x14ac:dyDescent="0.2">
      <c r="A181" s="8"/>
      <c r="B181" s="22"/>
      <c r="C181" s="22"/>
      <c r="D181" s="22"/>
      <c r="E181" s="22"/>
      <c r="F181" s="22"/>
      <c r="G181" s="13"/>
    </row>
    <row r="182" spans="1:7" ht="12" customHeight="1" x14ac:dyDescent="0.2">
      <c r="A182" s="8"/>
      <c r="B182" s="22"/>
      <c r="C182" s="22"/>
      <c r="D182" s="22"/>
      <c r="E182" s="22"/>
      <c r="F182" s="22"/>
      <c r="G182" s="13"/>
    </row>
    <row r="183" spans="1:7" ht="12" customHeight="1" x14ac:dyDescent="0.2">
      <c r="A183" s="8"/>
      <c r="B183" s="22"/>
      <c r="C183" s="22"/>
      <c r="D183" s="22"/>
      <c r="E183" s="22"/>
      <c r="F183" s="22"/>
      <c r="G183" s="13"/>
    </row>
    <row r="184" spans="1:7" ht="22.5" customHeight="1" x14ac:dyDescent="0.2">
      <c r="A184" s="77" t="s">
        <v>168</v>
      </c>
      <c r="B184" s="77"/>
      <c r="C184" s="77"/>
      <c r="D184" s="77"/>
      <c r="E184" s="77"/>
      <c r="F184" s="7"/>
      <c r="G184" s="13"/>
    </row>
    <row r="185" spans="1:7" x14ac:dyDescent="0.2">
      <c r="A185" s="14" t="s">
        <v>123</v>
      </c>
      <c r="B185" s="7">
        <f t="shared" ref="B185:E185" si="9">B22</f>
        <v>4</v>
      </c>
      <c r="C185" s="7">
        <f t="shared" si="9"/>
        <v>2</v>
      </c>
      <c r="D185" s="7">
        <f t="shared" si="9"/>
        <v>0</v>
      </c>
      <c r="E185" s="7">
        <f t="shared" si="9"/>
        <v>6</v>
      </c>
      <c r="F185" s="7"/>
      <c r="G185" s="13"/>
    </row>
    <row r="186" spans="1:7" x14ac:dyDescent="0.2">
      <c r="A186" s="14" t="s">
        <v>124</v>
      </c>
      <c r="B186" s="7">
        <f t="shared" ref="B186:E186" si="10">B47</f>
        <v>1</v>
      </c>
      <c r="C186" s="7">
        <f t="shared" si="10"/>
        <v>0</v>
      </c>
      <c r="D186" s="7">
        <f t="shared" si="10"/>
        <v>0</v>
      </c>
      <c r="E186" s="7">
        <f t="shared" si="10"/>
        <v>1</v>
      </c>
      <c r="F186" s="7"/>
      <c r="G186" s="13"/>
    </row>
    <row r="187" spans="1:7" x14ac:dyDescent="0.2">
      <c r="A187" s="14" t="s">
        <v>125</v>
      </c>
      <c r="B187" s="7">
        <f t="shared" ref="B187:E187" si="11">B70</f>
        <v>0</v>
      </c>
      <c r="C187" s="7">
        <f t="shared" si="11"/>
        <v>2</v>
      </c>
      <c r="D187" s="7">
        <f t="shared" si="11"/>
        <v>0</v>
      </c>
      <c r="E187" s="7">
        <f t="shared" si="11"/>
        <v>2</v>
      </c>
      <c r="F187" s="7"/>
      <c r="G187" s="13"/>
    </row>
    <row r="188" spans="1:7" x14ac:dyDescent="0.2">
      <c r="A188" s="14" t="s">
        <v>126</v>
      </c>
      <c r="B188" s="7">
        <f t="shared" ref="B188:E188" si="12">B86</f>
        <v>1</v>
      </c>
      <c r="C188" s="7">
        <f t="shared" si="12"/>
        <v>0</v>
      </c>
      <c r="D188" s="7">
        <f t="shared" si="12"/>
        <v>0</v>
      </c>
      <c r="E188" s="7">
        <f t="shared" si="12"/>
        <v>1</v>
      </c>
      <c r="F188" s="7"/>
      <c r="G188" s="13"/>
    </row>
    <row r="189" spans="1:7" x14ac:dyDescent="0.2">
      <c r="A189" s="14" t="s">
        <v>127</v>
      </c>
      <c r="B189" s="7">
        <f t="shared" ref="B189:E189" si="13">B110</f>
        <v>0</v>
      </c>
      <c r="C189" s="7">
        <f t="shared" si="13"/>
        <v>0</v>
      </c>
      <c r="D189" s="7">
        <f t="shared" si="13"/>
        <v>0</v>
      </c>
      <c r="E189" s="7">
        <f t="shared" si="13"/>
        <v>0</v>
      </c>
      <c r="F189" s="7"/>
      <c r="G189" s="13"/>
    </row>
    <row r="190" spans="1:7" x14ac:dyDescent="0.2">
      <c r="A190" s="14" t="s">
        <v>128</v>
      </c>
      <c r="B190" s="7">
        <f t="shared" ref="B190:E190" si="14">B126</f>
        <v>2</v>
      </c>
      <c r="C190" s="7">
        <f t="shared" si="14"/>
        <v>3</v>
      </c>
      <c r="D190" s="7">
        <f t="shared" si="14"/>
        <v>1</v>
      </c>
      <c r="E190" s="7">
        <f t="shared" si="14"/>
        <v>6</v>
      </c>
      <c r="F190" s="7"/>
      <c r="G190" s="13"/>
    </row>
    <row r="191" spans="1:7" x14ac:dyDescent="0.2">
      <c r="A191" s="14" t="s">
        <v>157</v>
      </c>
      <c r="B191" s="7">
        <f t="shared" ref="B191:E191" si="15">B143</f>
        <v>1</v>
      </c>
      <c r="C191" s="7">
        <f t="shared" si="15"/>
        <v>1</v>
      </c>
      <c r="D191" s="7">
        <f t="shared" si="15"/>
        <v>0</v>
      </c>
      <c r="E191" s="7">
        <f t="shared" si="15"/>
        <v>2</v>
      </c>
      <c r="F191" s="7"/>
      <c r="G191" s="15"/>
    </row>
    <row r="192" spans="1:7" x14ac:dyDescent="0.2">
      <c r="A192" s="14" t="s">
        <v>129</v>
      </c>
      <c r="B192" s="7">
        <f t="shared" ref="B192:E192" si="16">B159</f>
        <v>0</v>
      </c>
      <c r="C192" s="7">
        <f t="shared" si="16"/>
        <v>2</v>
      </c>
      <c r="D192" s="7">
        <f t="shared" si="16"/>
        <v>0</v>
      </c>
      <c r="E192" s="7">
        <f t="shared" si="16"/>
        <v>2</v>
      </c>
      <c r="F192" s="7"/>
      <c r="G192" s="13"/>
    </row>
    <row r="193" spans="1:7" x14ac:dyDescent="0.2">
      <c r="A193" s="14" t="s">
        <v>130</v>
      </c>
      <c r="B193" s="7">
        <f t="shared" ref="B193:E193" si="17">B175</f>
        <v>1</v>
      </c>
      <c r="C193" s="7">
        <f t="shared" si="17"/>
        <v>1</v>
      </c>
      <c r="D193" s="7">
        <f t="shared" si="17"/>
        <v>0</v>
      </c>
      <c r="E193" s="7">
        <f t="shared" si="17"/>
        <v>2</v>
      </c>
      <c r="F193" s="7"/>
      <c r="G193" s="13"/>
    </row>
    <row r="194" spans="1:7" x14ac:dyDescent="0.2">
      <c r="A194" s="14" t="s">
        <v>2</v>
      </c>
      <c r="B194" s="21">
        <f t="shared" ref="B194:E194" si="18">SUM(B185:B193)</f>
        <v>10</v>
      </c>
      <c r="C194" s="21">
        <f t="shared" si="18"/>
        <v>11</v>
      </c>
      <c r="D194" s="28">
        <f t="shared" si="18"/>
        <v>1</v>
      </c>
      <c r="E194" s="21">
        <f t="shared" si="18"/>
        <v>22</v>
      </c>
      <c r="F194" s="22"/>
      <c r="G194" s="13"/>
    </row>
    <row r="195" spans="1:7" x14ac:dyDescent="0.2">
      <c r="A195" s="14"/>
      <c r="B195" s="22"/>
      <c r="C195" s="22"/>
      <c r="D195" s="22"/>
      <c r="E195" s="22"/>
      <c r="F195" s="22"/>
      <c r="G195" s="13"/>
    </row>
    <row r="196" spans="1:7" ht="15.75" x14ac:dyDescent="0.25">
      <c r="A196" s="5" t="s">
        <v>72</v>
      </c>
      <c r="B196" s="7"/>
      <c r="C196" s="7"/>
      <c r="D196" s="7"/>
      <c r="F196" s="7"/>
      <c r="G196" s="13"/>
    </row>
    <row r="197" spans="1:7" x14ac:dyDescent="0.2">
      <c r="A197" s="6" t="s">
        <v>161</v>
      </c>
      <c r="B197" s="43">
        <v>0</v>
      </c>
      <c r="C197" s="43">
        <v>0</v>
      </c>
      <c r="D197" s="43">
        <v>0</v>
      </c>
      <c r="E197" s="43">
        <v>0</v>
      </c>
      <c r="F197" s="7"/>
    </row>
    <row r="198" spans="1:7" x14ac:dyDescent="0.2">
      <c r="A198" s="6" t="s">
        <v>6</v>
      </c>
      <c r="B198" s="43">
        <v>0</v>
      </c>
      <c r="C198" s="43">
        <v>0</v>
      </c>
      <c r="D198" s="43">
        <v>0</v>
      </c>
      <c r="E198" s="43">
        <v>0</v>
      </c>
      <c r="F198" s="7"/>
    </row>
    <row r="199" spans="1:7" x14ac:dyDescent="0.2">
      <c r="A199" s="6" t="s">
        <v>7</v>
      </c>
      <c r="B199" s="43">
        <v>0</v>
      </c>
      <c r="C199" s="43">
        <v>0</v>
      </c>
      <c r="D199" s="43">
        <v>0</v>
      </c>
      <c r="E199" s="43">
        <v>0</v>
      </c>
      <c r="F199" s="7"/>
    </row>
    <row r="200" spans="1:7" x14ac:dyDescent="0.2">
      <c r="A200" s="6" t="s">
        <v>9</v>
      </c>
      <c r="B200" s="43">
        <v>0</v>
      </c>
      <c r="C200" s="43">
        <v>0</v>
      </c>
      <c r="D200" s="43">
        <v>0</v>
      </c>
      <c r="E200" s="43">
        <v>0</v>
      </c>
      <c r="F200" s="7"/>
    </row>
    <row r="201" spans="1:7" x14ac:dyDescent="0.2">
      <c r="A201" s="8" t="s">
        <v>2</v>
      </c>
      <c r="B201" s="21">
        <f t="shared" ref="B201:E201" si="19">SUM(B197:B200)</f>
        <v>0</v>
      </c>
      <c r="C201" s="21">
        <f t="shared" si="19"/>
        <v>0</v>
      </c>
      <c r="D201" s="28">
        <f t="shared" si="19"/>
        <v>0</v>
      </c>
      <c r="E201" s="21">
        <f t="shared" si="19"/>
        <v>0</v>
      </c>
      <c r="F201" s="22"/>
    </row>
    <row r="202" spans="1:7" x14ac:dyDescent="0.2">
      <c r="A202" s="6" t="s">
        <v>162</v>
      </c>
      <c r="B202" s="44">
        <v>0</v>
      </c>
      <c r="C202" s="44">
        <v>0</v>
      </c>
      <c r="D202" s="44">
        <v>0</v>
      </c>
      <c r="E202" s="44">
        <v>0</v>
      </c>
      <c r="F202" s="7"/>
    </row>
    <row r="203" spans="1:7" x14ac:dyDescent="0.2">
      <c r="A203" s="8" t="s">
        <v>2</v>
      </c>
      <c r="B203" s="21">
        <f t="shared" ref="B203:E203" si="20">SUM(B202:B202)</f>
        <v>0</v>
      </c>
      <c r="C203" s="21">
        <f t="shared" si="20"/>
        <v>0</v>
      </c>
      <c r="D203" s="28">
        <f t="shared" si="20"/>
        <v>0</v>
      </c>
      <c r="E203" s="21">
        <f t="shared" si="20"/>
        <v>0</v>
      </c>
      <c r="F203" s="22"/>
    </row>
    <row r="204" spans="1:7" x14ac:dyDescent="0.2">
      <c r="A204" s="6" t="s">
        <v>163</v>
      </c>
      <c r="B204" s="45">
        <v>0</v>
      </c>
      <c r="C204" s="45">
        <v>0</v>
      </c>
      <c r="D204" s="45">
        <v>1</v>
      </c>
      <c r="E204" s="45">
        <v>1</v>
      </c>
      <c r="F204" s="7"/>
    </row>
    <row r="205" spans="1:7" x14ac:dyDescent="0.2">
      <c r="A205" s="6" t="s">
        <v>8</v>
      </c>
      <c r="B205" s="45">
        <v>0</v>
      </c>
      <c r="C205" s="45">
        <v>0</v>
      </c>
      <c r="D205" s="45">
        <v>0</v>
      </c>
      <c r="E205" s="45">
        <v>0</v>
      </c>
      <c r="F205" s="7"/>
    </row>
    <row r="206" spans="1:7" x14ac:dyDescent="0.2">
      <c r="A206" s="6" t="s">
        <v>9</v>
      </c>
      <c r="B206" s="45">
        <v>0</v>
      </c>
      <c r="C206" s="45">
        <v>0</v>
      </c>
      <c r="D206" s="45">
        <v>0</v>
      </c>
      <c r="E206" s="45">
        <v>0</v>
      </c>
      <c r="F206" s="7"/>
    </row>
    <row r="207" spans="1:7" x14ac:dyDescent="0.2">
      <c r="A207" s="8" t="s">
        <v>2</v>
      </c>
      <c r="B207" s="21">
        <f t="shared" ref="B207:E207" si="21">SUM(B204:B206)</f>
        <v>0</v>
      </c>
      <c r="C207" s="21">
        <f t="shared" si="21"/>
        <v>0</v>
      </c>
      <c r="D207" s="28">
        <f t="shared" si="21"/>
        <v>1</v>
      </c>
      <c r="E207" s="21">
        <f t="shared" si="21"/>
        <v>1</v>
      </c>
      <c r="F207" s="22"/>
    </row>
    <row r="208" spans="1:7" x14ac:dyDescent="0.2">
      <c r="A208" s="6" t="s">
        <v>164</v>
      </c>
      <c r="B208" s="46">
        <v>0</v>
      </c>
      <c r="C208" s="46">
        <v>0</v>
      </c>
      <c r="D208" s="46">
        <v>0</v>
      </c>
      <c r="E208" s="46">
        <v>0</v>
      </c>
      <c r="F208" s="7"/>
    </row>
    <row r="209" spans="1:6" x14ac:dyDescent="0.2">
      <c r="A209" s="6" t="s">
        <v>6</v>
      </c>
      <c r="B209" s="46">
        <v>0</v>
      </c>
      <c r="C209" s="46">
        <v>0</v>
      </c>
      <c r="D209" s="46">
        <v>0</v>
      </c>
      <c r="E209" s="46">
        <v>0</v>
      </c>
      <c r="F209" s="7"/>
    </row>
    <row r="210" spans="1:6" x14ac:dyDescent="0.2">
      <c r="A210" s="6" t="s">
        <v>8</v>
      </c>
      <c r="B210" s="46">
        <v>0</v>
      </c>
      <c r="C210" s="46">
        <v>0</v>
      </c>
      <c r="D210" s="46">
        <v>0</v>
      </c>
      <c r="E210" s="46">
        <v>0</v>
      </c>
      <c r="F210" s="7"/>
    </row>
    <row r="211" spans="1:6" x14ac:dyDescent="0.2">
      <c r="A211" s="8" t="s">
        <v>2</v>
      </c>
      <c r="B211" s="21">
        <f t="shared" ref="B211:E211" si="22">SUM(B208:B210)</f>
        <v>0</v>
      </c>
      <c r="C211" s="21">
        <f t="shared" si="22"/>
        <v>0</v>
      </c>
      <c r="D211" s="28">
        <f t="shared" si="22"/>
        <v>0</v>
      </c>
      <c r="E211" s="21">
        <f t="shared" si="22"/>
        <v>0</v>
      </c>
      <c r="F211" s="22"/>
    </row>
    <row r="212" spans="1:6" ht="22.5" customHeight="1" x14ac:dyDescent="0.2">
      <c r="A212" s="77" t="s">
        <v>167</v>
      </c>
      <c r="B212" s="77"/>
      <c r="C212" s="77"/>
      <c r="D212" s="77"/>
      <c r="E212" s="77"/>
      <c r="F212" s="7"/>
    </row>
    <row r="213" spans="1:6" x14ac:dyDescent="0.2">
      <c r="A213" s="16" t="s">
        <v>73</v>
      </c>
      <c r="B213" s="7">
        <f t="shared" ref="B213:E213" si="23">B201</f>
        <v>0</v>
      </c>
      <c r="C213" s="7">
        <f t="shared" si="23"/>
        <v>0</v>
      </c>
      <c r="D213" s="7">
        <f t="shared" si="23"/>
        <v>0</v>
      </c>
      <c r="E213" s="7">
        <f t="shared" si="23"/>
        <v>0</v>
      </c>
      <c r="F213" s="7"/>
    </row>
    <row r="214" spans="1:6" x14ac:dyDescent="0.2">
      <c r="A214" s="16" t="s">
        <v>74</v>
      </c>
      <c r="B214" s="7">
        <f t="shared" ref="B214:E214" si="24">B203</f>
        <v>0</v>
      </c>
      <c r="C214" s="7">
        <f t="shared" si="24"/>
        <v>0</v>
      </c>
      <c r="D214" s="7">
        <f t="shared" si="24"/>
        <v>0</v>
      </c>
      <c r="E214" s="7">
        <f t="shared" si="24"/>
        <v>0</v>
      </c>
      <c r="F214" s="7"/>
    </row>
    <row r="215" spans="1:6" x14ac:dyDescent="0.2">
      <c r="A215" s="16" t="s">
        <v>75</v>
      </c>
      <c r="B215" s="7">
        <f t="shared" ref="B215:E215" si="25">B207</f>
        <v>0</v>
      </c>
      <c r="C215" s="7">
        <f t="shared" si="25"/>
        <v>0</v>
      </c>
      <c r="D215" s="7">
        <f t="shared" si="25"/>
        <v>1</v>
      </c>
      <c r="E215" s="7">
        <f t="shared" si="25"/>
        <v>1</v>
      </c>
      <c r="F215" s="7"/>
    </row>
    <row r="216" spans="1:6" x14ac:dyDescent="0.2">
      <c r="A216" s="16" t="s">
        <v>76</v>
      </c>
      <c r="B216" s="7">
        <f t="shared" ref="B216:E216" si="26">B211</f>
        <v>0</v>
      </c>
      <c r="C216" s="7">
        <f t="shared" si="26"/>
        <v>0</v>
      </c>
      <c r="D216" s="7">
        <f t="shared" si="26"/>
        <v>0</v>
      </c>
      <c r="E216" s="7">
        <f t="shared" si="26"/>
        <v>0</v>
      </c>
      <c r="F216" s="7"/>
    </row>
    <row r="217" spans="1:6" x14ac:dyDescent="0.2">
      <c r="A217" s="8" t="s">
        <v>2</v>
      </c>
      <c r="B217" s="21">
        <f t="shared" ref="B217:E217" si="27">SUM(B213:B216)</f>
        <v>0</v>
      </c>
      <c r="C217" s="21">
        <f t="shared" si="27"/>
        <v>0</v>
      </c>
      <c r="D217" s="28">
        <f t="shared" si="27"/>
        <v>1</v>
      </c>
      <c r="E217" s="21">
        <f t="shared" si="27"/>
        <v>1</v>
      </c>
      <c r="F217" s="22"/>
    </row>
    <row r="218" spans="1:6" x14ac:dyDescent="0.2">
      <c r="A218" s="8"/>
      <c r="B218" s="22"/>
      <c r="C218" s="22"/>
      <c r="D218" s="22"/>
      <c r="E218" s="22"/>
      <c r="F218" s="22"/>
    </row>
    <row r="219" spans="1:6" x14ac:dyDescent="0.2">
      <c r="A219" s="8"/>
      <c r="B219" s="22"/>
      <c r="C219" s="22"/>
      <c r="D219" s="22"/>
      <c r="E219" s="22"/>
      <c r="F219" s="22"/>
    </row>
    <row r="220" spans="1:6" x14ac:dyDescent="0.2">
      <c r="A220" s="8"/>
      <c r="B220" s="22"/>
      <c r="C220" s="22"/>
      <c r="D220" s="22"/>
      <c r="E220" s="22"/>
      <c r="F220" s="22"/>
    </row>
    <row r="221" spans="1:6" ht="15" customHeight="1" x14ac:dyDescent="0.25">
      <c r="A221" s="5" t="s">
        <v>77</v>
      </c>
      <c r="B221" s="7"/>
      <c r="C221" s="7"/>
      <c r="D221" s="7"/>
      <c r="F221" s="7"/>
    </row>
    <row r="222" spans="1:6" ht="12.2" customHeight="1" x14ac:dyDescent="0.2">
      <c r="A222" s="6" t="s">
        <v>161</v>
      </c>
      <c r="B222" s="47">
        <v>0</v>
      </c>
      <c r="C222" s="47">
        <v>0</v>
      </c>
      <c r="D222" s="47">
        <v>0</v>
      </c>
      <c r="E222" s="47">
        <v>0</v>
      </c>
      <c r="F222" s="7"/>
    </row>
    <row r="223" spans="1:6" ht="12.2" customHeight="1" x14ac:dyDescent="0.2">
      <c r="A223" s="6" t="s">
        <v>6</v>
      </c>
      <c r="B223" s="47">
        <v>1</v>
      </c>
      <c r="C223" s="47">
        <v>1</v>
      </c>
      <c r="D223" s="47">
        <v>0</v>
      </c>
      <c r="E223" s="47">
        <v>2</v>
      </c>
      <c r="F223" s="7"/>
    </row>
    <row r="224" spans="1:6" ht="12.2" customHeight="1" x14ac:dyDescent="0.2">
      <c r="A224" s="8" t="s">
        <v>2</v>
      </c>
      <c r="B224" s="21">
        <f t="shared" ref="B224:E224" si="28">SUM(B222:B223)</f>
        <v>1</v>
      </c>
      <c r="C224" s="21">
        <f t="shared" si="28"/>
        <v>1</v>
      </c>
      <c r="D224" s="28">
        <f t="shared" si="28"/>
        <v>0</v>
      </c>
      <c r="E224" s="21">
        <f t="shared" si="28"/>
        <v>2</v>
      </c>
      <c r="F224" s="22"/>
    </row>
    <row r="225" spans="1:6" ht="12.2" customHeight="1" x14ac:dyDescent="0.2">
      <c r="A225" s="6" t="s">
        <v>162</v>
      </c>
      <c r="B225" s="48">
        <v>1</v>
      </c>
      <c r="C225" s="48">
        <v>1</v>
      </c>
      <c r="D225" s="48">
        <v>0</v>
      </c>
      <c r="E225" s="48">
        <v>2</v>
      </c>
      <c r="F225" s="7"/>
    </row>
    <row r="226" spans="1:6" ht="12.2" customHeight="1" x14ac:dyDescent="0.2">
      <c r="A226" s="6" t="s">
        <v>78</v>
      </c>
      <c r="B226" s="48">
        <v>0</v>
      </c>
      <c r="C226" s="48">
        <v>0</v>
      </c>
      <c r="D226" s="48">
        <v>0</v>
      </c>
      <c r="E226" s="48">
        <v>0</v>
      </c>
      <c r="F226" s="7"/>
    </row>
    <row r="227" spans="1:6" ht="12.2" customHeight="1" x14ac:dyDescent="0.2">
      <c r="A227" s="6" t="s">
        <v>7</v>
      </c>
      <c r="B227" s="48">
        <v>0</v>
      </c>
      <c r="C227" s="48">
        <v>0</v>
      </c>
      <c r="D227" s="48">
        <v>0</v>
      </c>
      <c r="E227" s="48">
        <v>0</v>
      </c>
      <c r="F227" s="7"/>
    </row>
    <row r="228" spans="1:6" ht="12.2" customHeight="1" x14ac:dyDescent="0.2">
      <c r="A228" s="8" t="s">
        <v>2</v>
      </c>
      <c r="B228" s="21">
        <f t="shared" ref="B228:E228" si="29">SUM(B225:B227)</f>
        <v>1</v>
      </c>
      <c r="C228" s="21">
        <f t="shared" si="29"/>
        <v>1</v>
      </c>
      <c r="D228" s="28">
        <f t="shared" si="29"/>
        <v>0</v>
      </c>
      <c r="E228" s="21">
        <f t="shared" si="29"/>
        <v>2</v>
      </c>
      <c r="F228" s="22"/>
    </row>
    <row r="229" spans="1:6" ht="12.2" customHeight="1" x14ac:dyDescent="0.2">
      <c r="A229" s="6" t="s">
        <v>163</v>
      </c>
      <c r="B229" s="49">
        <v>1</v>
      </c>
      <c r="C229" s="49">
        <v>0</v>
      </c>
      <c r="D229" s="49">
        <v>0</v>
      </c>
      <c r="E229" s="49">
        <v>1</v>
      </c>
      <c r="F229" s="7"/>
    </row>
    <row r="230" spans="1:6" ht="12.2" customHeight="1" x14ac:dyDescent="0.2">
      <c r="A230" s="6" t="s">
        <v>6</v>
      </c>
      <c r="B230" s="49">
        <v>2</v>
      </c>
      <c r="C230" s="49">
        <v>0</v>
      </c>
      <c r="D230" s="49">
        <v>1</v>
      </c>
      <c r="E230" s="49">
        <v>3</v>
      </c>
      <c r="F230" s="7"/>
    </row>
    <row r="231" spans="1:6" ht="12.2" customHeight="1" x14ac:dyDescent="0.2">
      <c r="A231" s="6" t="s">
        <v>7</v>
      </c>
      <c r="B231" s="49">
        <v>1</v>
      </c>
      <c r="C231" s="49">
        <v>0</v>
      </c>
      <c r="D231" s="49">
        <v>0</v>
      </c>
      <c r="E231" s="49">
        <v>1</v>
      </c>
      <c r="F231" s="7"/>
    </row>
    <row r="232" spans="1:6" ht="12.2" customHeight="1" x14ac:dyDescent="0.2">
      <c r="A232" s="8" t="s">
        <v>2</v>
      </c>
      <c r="B232" s="21">
        <f t="shared" ref="B232:E232" si="30">SUM(B229:B231)</f>
        <v>4</v>
      </c>
      <c r="C232" s="21">
        <f t="shared" si="30"/>
        <v>0</v>
      </c>
      <c r="D232" s="28">
        <f t="shared" si="30"/>
        <v>1</v>
      </c>
      <c r="E232" s="21">
        <f t="shared" si="30"/>
        <v>5</v>
      </c>
      <c r="F232" s="22"/>
    </row>
    <row r="233" spans="1:6" x14ac:dyDescent="0.2">
      <c r="A233" s="6" t="s">
        <v>164</v>
      </c>
      <c r="B233" s="50">
        <v>0</v>
      </c>
      <c r="C233" s="50">
        <v>0</v>
      </c>
      <c r="D233" s="50">
        <v>1</v>
      </c>
      <c r="E233" s="50">
        <v>1</v>
      </c>
      <c r="F233" s="7"/>
    </row>
    <row r="234" spans="1:6" x14ac:dyDescent="0.2">
      <c r="A234" s="6" t="s">
        <v>7</v>
      </c>
      <c r="B234" s="50">
        <v>0</v>
      </c>
      <c r="C234" s="50">
        <v>0</v>
      </c>
      <c r="D234" s="50">
        <v>0</v>
      </c>
      <c r="E234" s="50">
        <v>0</v>
      </c>
      <c r="F234" s="7"/>
    </row>
    <row r="235" spans="1:6" x14ac:dyDescent="0.2">
      <c r="A235" s="8" t="s">
        <v>2</v>
      </c>
      <c r="B235" s="21">
        <f t="shared" ref="B235:E235" si="31">SUM(B233:B234)</f>
        <v>0</v>
      </c>
      <c r="C235" s="21">
        <f t="shared" si="31"/>
        <v>0</v>
      </c>
      <c r="D235" s="28">
        <f t="shared" si="31"/>
        <v>1</v>
      </c>
      <c r="E235" s="21">
        <f t="shared" si="31"/>
        <v>1</v>
      </c>
      <c r="F235" s="22"/>
    </row>
    <row r="236" spans="1:6" ht="22.5" customHeight="1" x14ac:dyDescent="0.2">
      <c r="A236" s="77" t="s">
        <v>166</v>
      </c>
      <c r="B236" s="77"/>
      <c r="C236" s="77"/>
      <c r="D236" s="77"/>
      <c r="E236" s="77"/>
      <c r="F236" s="7"/>
    </row>
    <row r="237" spans="1:6" x14ac:dyDescent="0.2">
      <c r="A237" s="16" t="s">
        <v>73</v>
      </c>
      <c r="B237" s="7">
        <f t="shared" ref="B237:E237" si="32">B224</f>
        <v>1</v>
      </c>
      <c r="C237" s="7">
        <f t="shared" si="32"/>
        <v>1</v>
      </c>
      <c r="D237" s="7">
        <f t="shared" si="32"/>
        <v>0</v>
      </c>
      <c r="E237" s="7">
        <f t="shared" si="32"/>
        <v>2</v>
      </c>
      <c r="F237" s="7"/>
    </row>
    <row r="238" spans="1:6" x14ac:dyDescent="0.2">
      <c r="A238" s="16" t="s">
        <v>74</v>
      </c>
      <c r="B238" s="7">
        <f t="shared" ref="B238:E238" si="33">B228</f>
        <v>1</v>
      </c>
      <c r="C238" s="7">
        <f t="shared" si="33"/>
        <v>1</v>
      </c>
      <c r="D238" s="7">
        <f t="shared" si="33"/>
        <v>0</v>
      </c>
      <c r="E238" s="7">
        <f t="shared" si="33"/>
        <v>2</v>
      </c>
      <c r="F238" s="7"/>
    </row>
    <row r="239" spans="1:6" x14ac:dyDescent="0.2">
      <c r="A239" s="16" t="s">
        <v>75</v>
      </c>
      <c r="B239" s="7">
        <f t="shared" ref="B239:E239" si="34">B232</f>
        <v>4</v>
      </c>
      <c r="C239" s="7">
        <f t="shared" si="34"/>
        <v>0</v>
      </c>
      <c r="D239" s="7">
        <f t="shared" si="34"/>
        <v>1</v>
      </c>
      <c r="E239" s="7">
        <f t="shared" si="34"/>
        <v>5</v>
      </c>
      <c r="F239" s="7"/>
    </row>
    <row r="240" spans="1:6" x14ac:dyDescent="0.2">
      <c r="A240" s="16" t="s">
        <v>76</v>
      </c>
      <c r="B240" s="7">
        <f>B235</f>
        <v>0</v>
      </c>
      <c r="C240" s="7">
        <f t="shared" ref="C240:E240" si="35">C235</f>
        <v>0</v>
      </c>
      <c r="D240" s="7">
        <f t="shared" si="35"/>
        <v>1</v>
      </c>
      <c r="E240" s="7">
        <f t="shared" si="35"/>
        <v>1</v>
      </c>
      <c r="F240" s="7"/>
    </row>
    <row r="241" spans="1:6" x14ac:dyDescent="0.2">
      <c r="A241" s="8" t="s">
        <v>2</v>
      </c>
      <c r="B241" s="21">
        <f t="shared" ref="B241:E241" si="36">SUM(B237:B240)</f>
        <v>6</v>
      </c>
      <c r="C241" s="21">
        <f t="shared" si="36"/>
        <v>2</v>
      </c>
      <c r="D241" s="28">
        <f t="shared" si="36"/>
        <v>2</v>
      </c>
      <c r="E241" s="21">
        <f t="shared" si="36"/>
        <v>10</v>
      </c>
      <c r="F241" s="22"/>
    </row>
    <row r="242" spans="1:6" x14ac:dyDescent="0.2">
      <c r="B242" s="7"/>
      <c r="C242" s="7"/>
      <c r="D242" s="7"/>
      <c r="F242" s="7"/>
    </row>
    <row r="243" spans="1:6" ht="15.75" x14ac:dyDescent="0.25">
      <c r="A243" s="5" t="s">
        <v>79</v>
      </c>
      <c r="B243" s="7"/>
      <c r="C243" s="7"/>
      <c r="D243" s="7"/>
      <c r="F243" s="7"/>
    </row>
    <row r="244" spans="1:6" x14ac:dyDescent="0.2">
      <c r="A244" s="6" t="s">
        <v>5</v>
      </c>
      <c r="B244" s="51">
        <v>0</v>
      </c>
      <c r="C244" s="51">
        <v>1</v>
      </c>
      <c r="D244" s="51">
        <v>0</v>
      </c>
      <c r="E244" s="51">
        <v>1</v>
      </c>
      <c r="F244" s="7"/>
    </row>
    <row r="245" spans="1:6" x14ac:dyDescent="0.2">
      <c r="A245" s="6" t="s">
        <v>6</v>
      </c>
      <c r="B245" s="51">
        <v>0</v>
      </c>
      <c r="C245" s="51">
        <v>0</v>
      </c>
      <c r="D245" s="51">
        <v>0</v>
      </c>
      <c r="E245" s="51">
        <v>0</v>
      </c>
      <c r="F245" s="7"/>
    </row>
    <row r="246" spans="1:6" x14ac:dyDescent="0.2">
      <c r="A246" s="6" t="s">
        <v>8</v>
      </c>
      <c r="B246" s="51">
        <v>0</v>
      </c>
      <c r="C246" s="51">
        <v>0</v>
      </c>
      <c r="D246" s="51">
        <v>0</v>
      </c>
      <c r="E246" s="51">
        <v>0</v>
      </c>
      <c r="F246" s="7"/>
    </row>
    <row r="247" spans="1:6" x14ac:dyDescent="0.2">
      <c r="A247" s="6" t="s">
        <v>9</v>
      </c>
      <c r="B247" s="51">
        <v>0</v>
      </c>
      <c r="C247" s="51">
        <v>0</v>
      </c>
      <c r="D247" s="51">
        <v>0</v>
      </c>
      <c r="E247" s="51">
        <v>0</v>
      </c>
      <c r="F247" s="7"/>
    </row>
    <row r="248" spans="1:6" x14ac:dyDescent="0.2">
      <c r="A248" s="8" t="s">
        <v>2</v>
      </c>
      <c r="B248" s="21">
        <f t="shared" ref="B248:E248" si="37">SUM(B244:B247)</f>
        <v>0</v>
      </c>
      <c r="C248" s="21">
        <f t="shared" si="37"/>
        <v>1</v>
      </c>
      <c r="D248" s="28">
        <f t="shared" si="37"/>
        <v>0</v>
      </c>
      <c r="E248" s="21">
        <f t="shared" si="37"/>
        <v>1</v>
      </c>
      <c r="F248" s="22"/>
    </row>
    <row r="249" spans="1:6" x14ac:dyDescent="0.2">
      <c r="A249" s="8"/>
      <c r="B249" s="22"/>
      <c r="C249" s="22"/>
      <c r="D249" s="22"/>
      <c r="E249" s="22"/>
      <c r="F249" s="22"/>
    </row>
    <row r="250" spans="1:6" x14ac:dyDescent="0.2">
      <c r="A250" s="8"/>
      <c r="B250" s="22"/>
      <c r="C250" s="22"/>
      <c r="D250" s="22"/>
      <c r="E250" s="22"/>
      <c r="F250" s="22"/>
    </row>
    <row r="251" spans="1:6" x14ac:dyDescent="0.2">
      <c r="A251" s="8"/>
      <c r="B251" s="22"/>
      <c r="C251" s="22"/>
      <c r="D251" s="22"/>
      <c r="E251" s="22"/>
      <c r="F251" s="22"/>
    </row>
    <row r="252" spans="1:6" x14ac:dyDescent="0.2">
      <c r="A252" s="8"/>
      <c r="B252" s="22"/>
      <c r="C252" s="22"/>
      <c r="D252" s="22"/>
      <c r="E252" s="22"/>
      <c r="F252" s="22"/>
    </row>
    <row r="253" spans="1:6" x14ac:dyDescent="0.2">
      <c r="A253" s="8"/>
      <c r="B253" s="22"/>
      <c r="C253" s="22"/>
      <c r="D253" s="22"/>
      <c r="E253" s="22"/>
      <c r="F253" s="22"/>
    </row>
    <row r="254" spans="1:6" ht="15.75" x14ac:dyDescent="0.25">
      <c r="A254" s="5" t="s">
        <v>80</v>
      </c>
      <c r="B254" s="7"/>
      <c r="C254" s="7"/>
      <c r="D254" s="7"/>
      <c r="F254" s="7"/>
    </row>
    <row r="255" spans="1:6" x14ac:dyDescent="0.2">
      <c r="A255" s="6" t="s">
        <v>5</v>
      </c>
      <c r="B255" s="52">
        <v>0</v>
      </c>
      <c r="C255" s="52">
        <v>0</v>
      </c>
      <c r="D255" s="52">
        <v>0</v>
      </c>
      <c r="E255" s="52">
        <v>0</v>
      </c>
      <c r="F255" s="7"/>
    </row>
    <row r="256" spans="1:6" x14ac:dyDescent="0.2">
      <c r="A256" s="6" t="s">
        <v>6</v>
      </c>
      <c r="B256" s="52">
        <v>1</v>
      </c>
      <c r="C256" s="52">
        <v>0</v>
      </c>
      <c r="D256" s="52">
        <v>0</v>
      </c>
      <c r="E256" s="52">
        <v>1</v>
      </c>
      <c r="F256" s="7"/>
    </row>
    <row r="257" spans="1:6" x14ac:dyDescent="0.2">
      <c r="A257" s="6" t="s">
        <v>9</v>
      </c>
      <c r="B257" s="52">
        <v>0</v>
      </c>
      <c r="C257" s="52">
        <v>0</v>
      </c>
      <c r="D257" s="52">
        <v>0</v>
      </c>
      <c r="E257" s="52">
        <v>0</v>
      </c>
      <c r="F257" s="7"/>
    </row>
    <row r="258" spans="1:6" x14ac:dyDescent="0.2">
      <c r="A258" s="6" t="s">
        <v>10</v>
      </c>
      <c r="B258" s="52">
        <v>0</v>
      </c>
      <c r="C258" s="52">
        <v>0</v>
      </c>
      <c r="D258" s="52">
        <v>0</v>
      </c>
      <c r="E258" s="52">
        <v>0</v>
      </c>
      <c r="F258" s="7"/>
    </row>
    <row r="259" spans="1:6" x14ac:dyDescent="0.2">
      <c r="A259" s="6" t="s">
        <v>12</v>
      </c>
      <c r="B259" s="52">
        <v>0</v>
      </c>
      <c r="C259" s="52">
        <v>0</v>
      </c>
      <c r="D259" s="52">
        <v>0</v>
      </c>
      <c r="E259" s="52">
        <v>0</v>
      </c>
      <c r="F259" s="7"/>
    </row>
    <row r="260" spans="1:6" x14ac:dyDescent="0.2">
      <c r="A260" s="6" t="s">
        <v>14</v>
      </c>
      <c r="B260" s="52">
        <v>0</v>
      </c>
      <c r="C260" s="52">
        <v>1</v>
      </c>
      <c r="D260" s="52">
        <v>0</v>
      </c>
      <c r="E260" s="52">
        <v>1</v>
      </c>
      <c r="F260" s="7"/>
    </row>
    <row r="261" spans="1:6" x14ac:dyDescent="0.2">
      <c r="A261" s="6" t="s">
        <v>15</v>
      </c>
      <c r="B261" s="52">
        <v>0</v>
      </c>
      <c r="C261" s="52">
        <v>1</v>
      </c>
      <c r="D261" s="52">
        <v>0</v>
      </c>
      <c r="E261" s="52">
        <v>1</v>
      </c>
      <c r="F261" s="7"/>
    </row>
    <row r="262" spans="1:6" x14ac:dyDescent="0.2">
      <c r="A262" s="6" t="s">
        <v>17</v>
      </c>
      <c r="B262" s="52">
        <v>0</v>
      </c>
      <c r="C262" s="52">
        <v>0</v>
      </c>
      <c r="D262" s="52">
        <v>0</v>
      </c>
      <c r="E262" s="52">
        <v>0</v>
      </c>
      <c r="F262" s="7"/>
    </row>
    <row r="263" spans="1:6" x14ac:dyDescent="0.2">
      <c r="A263" s="6" t="s">
        <v>18</v>
      </c>
      <c r="B263" s="52">
        <v>0</v>
      </c>
      <c r="C263" s="52">
        <v>0</v>
      </c>
      <c r="D263" s="52">
        <v>0</v>
      </c>
      <c r="E263" s="52">
        <v>0</v>
      </c>
      <c r="F263" s="7"/>
    </row>
    <row r="264" spans="1:6" x14ac:dyDescent="0.2">
      <c r="A264" s="6" t="s">
        <v>19</v>
      </c>
      <c r="B264" s="52">
        <v>0</v>
      </c>
      <c r="C264" s="52">
        <v>0</v>
      </c>
      <c r="D264" s="52">
        <v>0</v>
      </c>
      <c r="E264" s="52">
        <v>0</v>
      </c>
      <c r="F264" s="7"/>
    </row>
    <row r="265" spans="1:6" x14ac:dyDescent="0.2">
      <c r="A265" s="6" t="s">
        <v>20</v>
      </c>
      <c r="B265" s="52">
        <v>1</v>
      </c>
      <c r="C265" s="52">
        <v>1</v>
      </c>
      <c r="D265" s="52">
        <v>1</v>
      </c>
      <c r="E265" s="52">
        <v>3</v>
      </c>
      <c r="F265" s="7"/>
    </row>
    <row r="266" spans="1:6" x14ac:dyDescent="0.2">
      <c r="A266" s="6" t="s">
        <v>21</v>
      </c>
      <c r="B266" s="52">
        <v>0</v>
      </c>
      <c r="C266" s="52">
        <v>1</v>
      </c>
      <c r="D266" s="52">
        <v>1</v>
      </c>
      <c r="E266" s="52">
        <v>2</v>
      </c>
      <c r="F266" s="7"/>
    </row>
    <row r="267" spans="1:6" x14ac:dyDescent="0.2">
      <c r="A267" s="6" t="s">
        <v>23</v>
      </c>
      <c r="B267" s="52">
        <v>0</v>
      </c>
      <c r="C267" s="52">
        <v>0</v>
      </c>
      <c r="D267" s="52">
        <v>0</v>
      </c>
      <c r="E267" s="52">
        <v>0</v>
      </c>
      <c r="F267" s="7"/>
    </row>
    <row r="268" spans="1:6" x14ac:dyDescent="0.2">
      <c r="A268" s="6" t="s">
        <v>24</v>
      </c>
      <c r="B268" s="52">
        <v>0</v>
      </c>
      <c r="C268" s="52">
        <v>1</v>
      </c>
      <c r="D268" s="52">
        <v>0</v>
      </c>
      <c r="E268" s="52">
        <v>1</v>
      </c>
      <c r="F268" s="7"/>
    </row>
    <row r="269" spans="1:6" x14ac:dyDescent="0.2">
      <c r="A269" s="6" t="s">
        <v>26</v>
      </c>
      <c r="B269" s="52">
        <v>0</v>
      </c>
      <c r="C269" s="52">
        <v>0</v>
      </c>
      <c r="D269" s="52">
        <v>0</v>
      </c>
      <c r="E269" s="52">
        <v>0</v>
      </c>
      <c r="F269" s="7"/>
    </row>
    <row r="270" spans="1:6" x14ac:dyDescent="0.2">
      <c r="A270" s="6" t="s">
        <v>28</v>
      </c>
      <c r="B270" s="52">
        <v>0</v>
      </c>
      <c r="C270" s="52">
        <v>0</v>
      </c>
      <c r="D270" s="52">
        <v>0</v>
      </c>
      <c r="E270" s="52">
        <v>0</v>
      </c>
      <c r="F270" s="7"/>
    </row>
    <row r="271" spans="1:6" x14ac:dyDescent="0.2">
      <c r="A271" s="6" t="s">
        <v>29</v>
      </c>
      <c r="B271" s="52">
        <v>0</v>
      </c>
      <c r="C271" s="52">
        <v>0</v>
      </c>
      <c r="D271" s="52">
        <v>0</v>
      </c>
      <c r="E271" s="52">
        <v>0</v>
      </c>
      <c r="F271" s="7"/>
    </row>
    <row r="272" spans="1:6" ht="12.75" customHeight="1" x14ac:dyDescent="0.2">
      <c r="A272" s="6" t="s">
        <v>31</v>
      </c>
      <c r="B272" s="52">
        <v>0</v>
      </c>
      <c r="C272" s="52">
        <v>0</v>
      </c>
      <c r="D272" s="52">
        <v>0</v>
      </c>
      <c r="E272" s="52">
        <v>0</v>
      </c>
      <c r="F272" s="7"/>
    </row>
    <row r="273" spans="1:6" x14ac:dyDescent="0.2">
      <c r="A273" s="6" t="s">
        <v>33</v>
      </c>
      <c r="B273" s="52">
        <v>0</v>
      </c>
      <c r="C273" s="52">
        <v>0</v>
      </c>
      <c r="D273" s="52">
        <v>0</v>
      </c>
      <c r="E273" s="52">
        <v>0</v>
      </c>
      <c r="F273" s="7"/>
    </row>
    <row r="274" spans="1:6" x14ac:dyDescent="0.2">
      <c r="A274" s="6" t="s">
        <v>34</v>
      </c>
      <c r="B274" s="52">
        <v>0</v>
      </c>
      <c r="C274" s="52">
        <v>0</v>
      </c>
      <c r="D274" s="52">
        <v>0</v>
      </c>
      <c r="E274" s="52">
        <v>0</v>
      </c>
      <c r="F274" s="7"/>
    </row>
    <row r="275" spans="1:6" x14ac:dyDescent="0.2">
      <c r="A275" s="6" t="s">
        <v>35</v>
      </c>
      <c r="B275" s="52">
        <v>0</v>
      </c>
      <c r="C275" s="52">
        <v>0</v>
      </c>
      <c r="D275" s="52">
        <v>0</v>
      </c>
      <c r="E275" s="52">
        <v>0</v>
      </c>
      <c r="F275" s="7"/>
    </row>
    <row r="276" spans="1:6" x14ac:dyDescent="0.2">
      <c r="A276" s="6" t="s">
        <v>36</v>
      </c>
      <c r="B276" s="52">
        <v>0</v>
      </c>
      <c r="C276" s="52">
        <v>0</v>
      </c>
      <c r="D276" s="52">
        <v>0</v>
      </c>
      <c r="E276" s="52">
        <v>0</v>
      </c>
      <c r="F276" s="7"/>
    </row>
    <row r="277" spans="1:6" x14ac:dyDescent="0.2">
      <c r="A277" s="6" t="s">
        <v>37</v>
      </c>
      <c r="B277" s="52">
        <v>0</v>
      </c>
      <c r="C277" s="52">
        <v>0</v>
      </c>
      <c r="D277" s="52">
        <v>0</v>
      </c>
      <c r="E277" s="52">
        <v>0</v>
      </c>
      <c r="F277" s="7"/>
    </row>
    <row r="278" spans="1:6" ht="12.75" customHeight="1" x14ac:dyDescent="0.2">
      <c r="A278" s="6" t="s">
        <v>39</v>
      </c>
      <c r="B278" s="52">
        <v>0</v>
      </c>
      <c r="C278" s="52">
        <v>0</v>
      </c>
      <c r="D278" s="52">
        <v>0</v>
      </c>
      <c r="E278" s="52">
        <v>0</v>
      </c>
      <c r="F278" s="7"/>
    </row>
    <row r="279" spans="1:6" ht="12.75" customHeight="1" x14ac:dyDescent="0.2">
      <c r="A279" s="6" t="s">
        <v>40</v>
      </c>
      <c r="B279" s="52">
        <v>0</v>
      </c>
      <c r="C279" s="52">
        <v>0</v>
      </c>
      <c r="D279" s="52">
        <v>0</v>
      </c>
      <c r="E279" s="52">
        <v>0</v>
      </c>
      <c r="F279" s="7"/>
    </row>
    <row r="280" spans="1:6" ht="12.2" customHeight="1" x14ac:dyDescent="0.2">
      <c r="A280" s="6" t="s">
        <v>43</v>
      </c>
      <c r="B280" s="52">
        <v>0</v>
      </c>
      <c r="C280" s="52">
        <v>1</v>
      </c>
      <c r="D280" s="52">
        <v>0</v>
      </c>
      <c r="E280" s="52">
        <v>1</v>
      </c>
      <c r="F280" s="7"/>
    </row>
    <row r="281" spans="1:6" ht="12.2" customHeight="1" x14ac:dyDescent="0.2">
      <c r="A281" s="6" t="s">
        <v>44</v>
      </c>
      <c r="B281" s="52">
        <v>0</v>
      </c>
      <c r="C281" s="52">
        <v>0</v>
      </c>
      <c r="D281" s="52">
        <v>2</v>
      </c>
      <c r="E281" s="52">
        <v>2</v>
      </c>
      <c r="F281" s="7"/>
    </row>
    <row r="282" spans="1:6" ht="12.2" customHeight="1" x14ac:dyDescent="0.2">
      <c r="A282" s="6" t="s">
        <v>45</v>
      </c>
      <c r="B282" s="52">
        <v>0</v>
      </c>
      <c r="C282" s="52">
        <v>0</v>
      </c>
      <c r="D282" s="52">
        <v>0</v>
      </c>
      <c r="E282" s="52">
        <v>0</v>
      </c>
      <c r="F282" s="7"/>
    </row>
    <row r="283" spans="1:6" ht="12.2" customHeight="1" x14ac:dyDescent="0.2">
      <c r="A283" s="6" t="s">
        <v>48</v>
      </c>
      <c r="B283" s="52">
        <v>0</v>
      </c>
      <c r="C283" s="52">
        <v>0</v>
      </c>
      <c r="D283" s="52">
        <v>0</v>
      </c>
      <c r="E283" s="52">
        <v>0</v>
      </c>
      <c r="F283" s="7"/>
    </row>
    <row r="284" spans="1:6" ht="12.2" customHeight="1" x14ac:dyDescent="0.2">
      <c r="A284" s="6" t="s">
        <v>49</v>
      </c>
      <c r="B284" s="52">
        <v>0</v>
      </c>
      <c r="C284" s="52">
        <v>0</v>
      </c>
      <c r="D284" s="52">
        <v>0</v>
      </c>
      <c r="E284" s="52">
        <v>0</v>
      </c>
      <c r="F284" s="7"/>
    </row>
    <row r="285" spans="1:6" ht="12.2" customHeight="1" x14ac:dyDescent="0.2">
      <c r="A285" s="6" t="s">
        <v>81</v>
      </c>
      <c r="B285" s="52">
        <v>0</v>
      </c>
      <c r="C285" s="52">
        <v>0</v>
      </c>
      <c r="D285" s="52">
        <v>0</v>
      </c>
      <c r="E285" s="52">
        <v>0</v>
      </c>
      <c r="F285" s="7"/>
    </row>
    <row r="286" spans="1:6" ht="12.2" customHeight="1" x14ac:dyDescent="0.2">
      <c r="A286" s="6" t="s">
        <v>83</v>
      </c>
      <c r="B286" s="52">
        <v>0</v>
      </c>
      <c r="C286" s="52">
        <v>0</v>
      </c>
      <c r="D286" s="52">
        <v>0</v>
      </c>
      <c r="E286" s="52">
        <v>0</v>
      </c>
      <c r="F286" s="7"/>
    </row>
    <row r="287" spans="1:6" ht="12.2" customHeight="1" x14ac:dyDescent="0.2">
      <c r="A287" s="6" t="s">
        <v>85</v>
      </c>
      <c r="B287" s="52">
        <v>1</v>
      </c>
      <c r="C287" s="52">
        <v>0</v>
      </c>
      <c r="D287" s="52">
        <v>0</v>
      </c>
      <c r="E287" s="52">
        <v>1</v>
      </c>
      <c r="F287" s="7"/>
    </row>
    <row r="288" spans="1:6" ht="12.2" customHeight="1" x14ac:dyDescent="0.2">
      <c r="A288" s="6" t="s">
        <v>87</v>
      </c>
      <c r="B288" s="52">
        <v>1</v>
      </c>
      <c r="C288" s="52">
        <v>0</v>
      </c>
      <c r="D288" s="52">
        <v>0</v>
      </c>
      <c r="E288" s="52">
        <v>1</v>
      </c>
      <c r="F288" s="7"/>
    </row>
    <row r="289" spans="1:6" ht="12.2" customHeight="1" x14ac:dyDescent="0.2">
      <c r="A289" s="6" t="s">
        <v>88</v>
      </c>
      <c r="B289" s="52">
        <v>0</v>
      </c>
      <c r="C289" s="52">
        <v>0</v>
      </c>
      <c r="D289" s="52">
        <v>0</v>
      </c>
      <c r="E289" s="52">
        <v>0</v>
      </c>
      <c r="F289" s="7"/>
    </row>
    <row r="290" spans="1:6" ht="12.2" customHeight="1" x14ac:dyDescent="0.2">
      <c r="A290" s="6" t="s">
        <v>89</v>
      </c>
      <c r="B290" s="52">
        <v>0</v>
      </c>
      <c r="C290" s="52">
        <v>0</v>
      </c>
      <c r="D290" s="52">
        <v>0</v>
      </c>
      <c r="E290" s="52">
        <v>0</v>
      </c>
      <c r="F290" s="7"/>
    </row>
    <row r="291" spans="1:6" ht="12.2" customHeight="1" x14ac:dyDescent="0.2">
      <c r="A291" s="6" t="s">
        <v>90</v>
      </c>
      <c r="B291" s="52">
        <v>0</v>
      </c>
      <c r="C291" s="52">
        <v>0</v>
      </c>
      <c r="D291" s="52">
        <v>0</v>
      </c>
      <c r="E291" s="52">
        <v>0</v>
      </c>
      <c r="F291" s="7"/>
    </row>
    <row r="292" spans="1:6" ht="12.2" customHeight="1" x14ac:dyDescent="0.2">
      <c r="A292" s="6" t="s">
        <v>91</v>
      </c>
      <c r="B292" s="52">
        <v>0</v>
      </c>
      <c r="C292" s="52">
        <v>0</v>
      </c>
      <c r="D292" s="52">
        <v>0</v>
      </c>
      <c r="E292" s="52">
        <v>0</v>
      </c>
      <c r="F292" s="7"/>
    </row>
    <row r="293" spans="1:6" ht="12.2" customHeight="1" x14ac:dyDescent="0.2">
      <c r="A293" s="6" t="s">
        <v>92</v>
      </c>
      <c r="B293" s="52">
        <v>1</v>
      </c>
      <c r="C293" s="52">
        <v>0</v>
      </c>
      <c r="D293" s="52">
        <v>1</v>
      </c>
      <c r="E293" s="52">
        <v>2</v>
      </c>
      <c r="F293" s="7"/>
    </row>
    <row r="294" spans="1:6" ht="12.2" customHeight="1" x14ac:dyDescent="0.2">
      <c r="A294" s="6" t="s">
        <v>93</v>
      </c>
      <c r="B294" s="52">
        <v>0</v>
      </c>
      <c r="C294" s="52">
        <v>0</v>
      </c>
      <c r="D294" s="52">
        <v>0</v>
      </c>
      <c r="E294" s="52">
        <v>0</v>
      </c>
      <c r="F294" s="7"/>
    </row>
    <row r="295" spans="1:6" ht="12.2" customHeight="1" x14ac:dyDescent="0.2">
      <c r="A295" s="6" t="s">
        <v>94</v>
      </c>
      <c r="B295" s="52">
        <v>0</v>
      </c>
      <c r="C295" s="52">
        <v>0</v>
      </c>
      <c r="D295" s="52">
        <v>1</v>
      </c>
      <c r="E295" s="52">
        <v>1</v>
      </c>
      <c r="F295" s="7"/>
    </row>
    <row r="296" spans="1:6" ht="12.2" customHeight="1" x14ac:dyDescent="0.2">
      <c r="A296" s="6" t="s">
        <v>96</v>
      </c>
      <c r="B296" s="52">
        <v>0</v>
      </c>
      <c r="C296" s="52">
        <v>0</v>
      </c>
      <c r="D296" s="52">
        <v>0</v>
      </c>
      <c r="E296" s="52">
        <v>0</v>
      </c>
      <c r="F296" s="7"/>
    </row>
    <row r="297" spans="1:6" x14ac:dyDescent="0.2">
      <c r="A297" s="6" t="s">
        <v>98</v>
      </c>
      <c r="B297" s="52">
        <v>0</v>
      </c>
      <c r="C297" s="52">
        <v>0</v>
      </c>
      <c r="D297" s="52">
        <v>0</v>
      </c>
      <c r="E297" s="52">
        <v>0</v>
      </c>
      <c r="F297" s="7"/>
    </row>
    <row r="298" spans="1:6" x14ac:dyDescent="0.2">
      <c r="A298" s="6" t="s">
        <v>99</v>
      </c>
      <c r="B298" s="52">
        <v>0</v>
      </c>
      <c r="C298" s="52">
        <v>0</v>
      </c>
      <c r="D298" s="52">
        <v>0</v>
      </c>
      <c r="E298" s="52">
        <v>0</v>
      </c>
      <c r="F298" s="7"/>
    </row>
    <row r="299" spans="1:6" x14ac:dyDescent="0.2">
      <c r="A299" s="6" t="s">
        <v>100</v>
      </c>
      <c r="B299" s="52">
        <v>0</v>
      </c>
      <c r="C299" s="52">
        <v>0</v>
      </c>
      <c r="D299" s="52">
        <v>0</v>
      </c>
      <c r="E299" s="52">
        <v>0</v>
      </c>
      <c r="F299" s="7"/>
    </row>
    <row r="300" spans="1:6" x14ac:dyDescent="0.2">
      <c r="A300" s="6" t="s">
        <v>101</v>
      </c>
      <c r="B300" s="52">
        <v>0</v>
      </c>
      <c r="C300" s="52">
        <v>0</v>
      </c>
      <c r="D300" s="52">
        <v>0</v>
      </c>
      <c r="E300" s="52">
        <v>0</v>
      </c>
      <c r="F300" s="7"/>
    </row>
    <row r="301" spans="1:6" x14ac:dyDescent="0.2">
      <c r="A301" s="6" t="s">
        <v>102</v>
      </c>
      <c r="B301" s="52">
        <v>0</v>
      </c>
      <c r="C301" s="52">
        <v>0</v>
      </c>
      <c r="D301" s="52">
        <v>0</v>
      </c>
      <c r="E301" s="52">
        <v>0</v>
      </c>
      <c r="F301" s="7"/>
    </row>
    <row r="302" spans="1:6" x14ac:dyDescent="0.2">
      <c r="A302" s="6" t="s">
        <v>103</v>
      </c>
      <c r="B302" s="52">
        <v>0</v>
      </c>
      <c r="C302" s="52">
        <v>0</v>
      </c>
      <c r="D302" s="52">
        <v>0</v>
      </c>
      <c r="E302" s="52">
        <v>0</v>
      </c>
      <c r="F302" s="7"/>
    </row>
    <row r="303" spans="1:6" x14ac:dyDescent="0.2">
      <c r="A303" s="6" t="s">
        <v>104</v>
      </c>
      <c r="B303" s="52">
        <v>0</v>
      </c>
      <c r="C303" s="52">
        <v>0</v>
      </c>
      <c r="D303" s="52">
        <v>0</v>
      </c>
      <c r="E303" s="52">
        <v>0</v>
      </c>
      <c r="F303" s="7"/>
    </row>
    <row r="304" spans="1:6" x14ac:dyDescent="0.2">
      <c r="A304" s="6" t="s">
        <v>105</v>
      </c>
      <c r="B304" s="52">
        <v>0</v>
      </c>
      <c r="C304" s="52">
        <v>0</v>
      </c>
      <c r="D304" s="52">
        <v>0</v>
      </c>
      <c r="E304" s="52">
        <v>0</v>
      </c>
      <c r="F304" s="7"/>
    </row>
    <row r="305" spans="1:7" x14ac:dyDescent="0.2">
      <c r="A305" s="6" t="s">
        <v>107</v>
      </c>
      <c r="B305" s="52">
        <v>0</v>
      </c>
      <c r="C305" s="52">
        <v>0</v>
      </c>
      <c r="D305" s="52">
        <v>0</v>
      </c>
      <c r="E305" s="52">
        <v>0</v>
      </c>
      <c r="F305" s="7"/>
    </row>
    <row r="306" spans="1:7" x14ac:dyDescent="0.2">
      <c r="A306" s="6" t="s">
        <v>58</v>
      </c>
      <c r="B306" s="52">
        <v>0</v>
      </c>
      <c r="C306" s="52">
        <v>0</v>
      </c>
      <c r="D306" s="52">
        <v>0</v>
      </c>
      <c r="E306" s="52">
        <v>0</v>
      </c>
      <c r="F306" s="7"/>
    </row>
    <row r="307" spans="1:7" ht="12" customHeight="1" x14ac:dyDescent="0.2">
      <c r="A307" s="6" t="s">
        <v>59</v>
      </c>
      <c r="B307" s="52">
        <v>0</v>
      </c>
      <c r="C307" s="52">
        <v>0</v>
      </c>
      <c r="D307" s="52">
        <v>0</v>
      </c>
      <c r="E307" s="52">
        <v>0</v>
      </c>
      <c r="F307" s="7"/>
    </row>
    <row r="308" spans="1:7" ht="12" customHeight="1" x14ac:dyDescent="0.2">
      <c r="A308" s="8" t="s">
        <v>2</v>
      </c>
      <c r="B308" s="21">
        <f t="shared" ref="B308:E308" si="38">SUM(B255:B307)</f>
        <v>5</v>
      </c>
      <c r="C308" s="21">
        <f t="shared" si="38"/>
        <v>6</v>
      </c>
      <c r="D308" s="28">
        <f t="shared" si="38"/>
        <v>6</v>
      </c>
      <c r="E308" s="21">
        <f t="shared" si="38"/>
        <v>17</v>
      </c>
      <c r="F308" s="22"/>
      <c r="G308" s="17"/>
    </row>
    <row r="309" spans="1:7" ht="12" customHeight="1" x14ac:dyDescent="0.2">
      <c r="A309" s="8"/>
      <c r="B309" s="22"/>
      <c r="C309" s="22"/>
      <c r="D309" s="22"/>
      <c r="E309" s="22"/>
      <c r="F309" s="22"/>
      <c r="G309" s="17"/>
    </row>
    <row r="310" spans="1:7" ht="14.1" customHeight="1" x14ac:dyDescent="0.25">
      <c r="A310" s="5" t="s">
        <v>64</v>
      </c>
      <c r="B310" s="7"/>
      <c r="C310" s="7"/>
      <c r="D310" s="7"/>
      <c r="F310" s="7"/>
    </row>
    <row r="311" spans="1:7" ht="12.2" customHeight="1" x14ac:dyDescent="0.2">
      <c r="A311" s="6" t="s">
        <v>5</v>
      </c>
      <c r="B311" s="53">
        <v>0</v>
      </c>
      <c r="C311" s="53">
        <v>0</v>
      </c>
      <c r="D311" s="53">
        <v>0</v>
      </c>
      <c r="E311" s="53">
        <v>0</v>
      </c>
      <c r="F311" s="7"/>
    </row>
    <row r="312" spans="1:7" ht="12.2" customHeight="1" x14ac:dyDescent="0.2">
      <c r="A312" s="6" t="s">
        <v>6</v>
      </c>
      <c r="B312" s="53">
        <v>0</v>
      </c>
      <c r="C312" s="53">
        <v>2</v>
      </c>
      <c r="D312" s="53">
        <v>2</v>
      </c>
      <c r="E312" s="53">
        <v>4</v>
      </c>
      <c r="F312" s="7"/>
    </row>
    <row r="313" spans="1:7" ht="12.2" customHeight="1" x14ac:dyDescent="0.2">
      <c r="A313" s="6" t="s">
        <v>7</v>
      </c>
      <c r="B313" s="53">
        <v>0</v>
      </c>
      <c r="C313" s="53">
        <v>0</v>
      </c>
      <c r="D313" s="53">
        <v>0</v>
      </c>
      <c r="E313" s="53">
        <v>0</v>
      </c>
      <c r="F313" s="7"/>
    </row>
    <row r="314" spans="1:7" ht="12.2" customHeight="1" x14ac:dyDescent="0.2">
      <c r="A314" s="6" t="s">
        <v>9</v>
      </c>
      <c r="B314" s="53">
        <v>0</v>
      </c>
      <c r="C314" s="53">
        <v>0</v>
      </c>
      <c r="D314" s="53">
        <v>0</v>
      </c>
      <c r="E314" s="53">
        <v>0</v>
      </c>
      <c r="F314" s="7"/>
    </row>
    <row r="315" spans="1:7" ht="12.2" customHeight="1" x14ac:dyDescent="0.2">
      <c r="A315" s="6" t="s">
        <v>10</v>
      </c>
      <c r="B315" s="53">
        <v>0</v>
      </c>
      <c r="C315" s="53">
        <v>0</v>
      </c>
      <c r="D315" s="53">
        <v>0</v>
      </c>
      <c r="E315" s="53">
        <v>0</v>
      </c>
      <c r="F315" s="7"/>
    </row>
    <row r="316" spans="1:7" ht="12.2" customHeight="1" x14ac:dyDescent="0.2">
      <c r="A316" s="6" t="s">
        <v>11</v>
      </c>
      <c r="B316" s="53">
        <v>0</v>
      </c>
      <c r="C316" s="53">
        <v>0</v>
      </c>
      <c r="D316" s="53">
        <v>0</v>
      </c>
      <c r="E316" s="53">
        <v>0</v>
      </c>
      <c r="F316" s="7"/>
    </row>
    <row r="317" spans="1:7" ht="12.2" customHeight="1" x14ac:dyDescent="0.2">
      <c r="A317" s="6" t="s">
        <v>12</v>
      </c>
      <c r="B317" s="53">
        <v>1</v>
      </c>
      <c r="C317" s="53">
        <v>0</v>
      </c>
      <c r="D317" s="53">
        <v>3</v>
      </c>
      <c r="E317" s="53">
        <v>4</v>
      </c>
      <c r="F317" s="7"/>
    </row>
    <row r="318" spans="1:7" x14ac:dyDescent="0.2">
      <c r="A318" s="8" t="s">
        <v>2</v>
      </c>
      <c r="B318" s="21">
        <f t="shared" ref="B318:E318" si="39">SUM(B311:B317)</f>
        <v>1</v>
      </c>
      <c r="C318" s="21">
        <f t="shared" si="39"/>
        <v>2</v>
      </c>
      <c r="D318" s="28">
        <f t="shared" si="39"/>
        <v>5</v>
      </c>
      <c r="E318" s="21">
        <f t="shared" si="39"/>
        <v>8</v>
      </c>
      <c r="F318" s="22"/>
    </row>
    <row r="319" spans="1:7" x14ac:dyDescent="0.2">
      <c r="A319" s="8"/>
      <c r="B319" s="22"/>
      <c r="C319" s="22"/>
      <c r="D319" s="22"/>
      <c r="E319" s="22"/>
      <c r="F319" s="22"/>
    </row>
    <row r="320" spans="1:7" ht="14.1" customHeight="1" x14ac:dyDescent="0.25">
      <c r="A320" s="5" t="s">
        <v>65</v>
      </c>
      <c r="B320" s="7"/>
      <c r="C320" s="7"/>
      <c r="D320" s="7"/>
      <c r="F320" s="7"/>
    </row>
    <row r="321" spans="1:6" ht="12.2" customHeight="1" x14ac:dyDescent="0.2">
      <c r="A321" s="6" t="s">
        <v>5</v>
      </c>
      <c r="B321" s="54">
        <v>0</v>
      </c>
      <c r="C321" s="54">
        <v>0</v>
      </c>
      <c r="D321" s="54">
        <v>0</v>
      </c>
      <c r="E321" s="54">
        <v>0</v>
      </c>
      <c r="F321" s="7"/>
    </row>
    <row r="322" spans="1:6" ht="12.2" customHeight="1" x14ac:dyDescent="0.2">
      <c r="A322" s="6" t="s">
        <v>7</v>
      </c>
      <c r="B322" s="54">
        <v>0</v>
      </c>
      <c r="C322" s="54">
        <v>0</v>
      </c>
      <c r="D322" s="54">
        <v>0</v>
      </c>
      <c r="E322" s="54">
        <v>0</v>
      </c>
      <c r="F322" s="7"/>
    </row>
    <row r="323" spans="1:6" ht="12.2" customHeight="1" x14ac:dyDescent="0.2">
      <c r="A323" s="6" t="s">
        <v>8</v>
      </c>
      <c r="B323" s="54">
        <v>0</v>
      </c>
      <c r="C323" s="54">
        <v>0</v>
      </c>
      <c r="D323" s="54">
        <v>0</v>
      </c>
      <c r="E323" s="54">
        <v>0</v>
      </c>
      <c r="F323" s="7"/>
    </row>
    <row r="324" spans="1:6" ht="12.2" customHeight="1" x14ac:dyDescent="0.2">
      <c r="A324" s="6" t="s">
        <v>9</v>
      </c>
      <c r="B324" s="54">
        <v>0</v>
      </c>
      <c r="C324" s="54">
        <v>1</v>
      </c>
      <c r="D324" s="54">
        <v>0</v>
      </c>
      <c r="E324" s="54">
        <v>1</v>
      </c>
      <c r="F324" s="7"/>
    </row>
    <row r="325" spans="1:6" x14ac:dyDescent="0.2">
      <c r="A325" s="8" t="s">
        <v>2</v>
      </c>
      <c r="B325" s="21">
        <f t="shared" ref="B325:E325" si="40">SUM(B321:B324)</f>
        <v>0</v>
      </c>
      <c r="C325" s="21">
        <f t="shared" si="40"/>
        <v>1</v>
      </c>
      <c r="D325" s="28">
        <f t="shared" si="40"/>
        <v>0</v>
      </c>
      <c r="E325" s="21">
        <f t="shared" si="40"/>
        <v>1</v>
      </c>
      <c r="F325" s="22"/>
    </row>
    <row r="326" spans="1:6" x14ac:dyDescent="0.2">
      <c r="A326" s="8"/>
      <c r="B326" s="22"/>
      <c r="C326" s="22"/>
      <c r="D326" s="22"/>
      <c r="E326" s="22"/>
      <c r="F326" s="22"/>
    </row>
    <row r="327" spans="1:6" x14ac:dyDescent="0.2">
      <c r="A327" s="8"/>
      <c r="B327" s="22"/>
      <c r="C327" s="22"/>
      <c r="D327" s="22"/>
      <c r="E327" s="22"/>
      <c r="F327" s="22"/>
    </row>
    <row r="328" spans="1:6" x14ac:dyDescent="0.2">
      <c r="A328" s="8"/>
      <c r="B328" s="22"/>
      <c r="C328" s="22"/>
      <c r="D328" s="22"/>
      <c r="E328" s="22"/>
      <c r="F328" s="22"/>
    </row>
    <row r="329" spans="1:6" x14ac:dyDescent="0.2">
      <c r="A329" s="8"/>
      <c r="B329" s="22"/>
      <c r="C329" s="22"/>
      <c r="D329" s="22"/>
      <c r="E329" s="22"/>
      <c r="F329" s="22"/>
    </row>
    <row r="330" spans="1:6" ht="14.1" customHeight="1" x14ac:dyDescent="0.25">
      <c r="A330" s="5" t="s">
        <v>66</v>
      </c>
      <c r="B330" s="7"/>
      <c r="C330" s="7"/>
      <c r="D330" s="7"/>
      <c r="F330" s="7"/>
    </row>
    <row r="331" spans="1:6" x14ac:dyDescent="0.2">
      <c r="A331" s="6" t="s">
        <v>5</v>
      </c>
      <c r="B331" s="55">
        <v>0</v>
      </c>
      <c r="C331" s="55">
        <v>0</v>
      </c>
      <c r="D331" s="55">
        <v>0</v>
      </c>
      <c r="E331" s="55">
        <v>0</v>
      </c>
      <c r="F331" s="7"/>
    </row>
    <row r="332" spans="1:6" x14ac:dyDescent="0.2">
      <c r="A332" s="6" t="s">
        <v>6</v>
      </c>
      <c r="B332" s="55">
        <v>0</v>
      </c>
      <c r="C332" s="55">
        <v>0</v>
      </c>
      <c r="D332" s="55">
        <v>0</v>
      </c>
      <c r="E332" s="55">
        <v>0</v>
      </c>
      <c r="F332" s="7"/>
    </row>
    <row r="333" spans="1:6" x14ac:dyDescent="0.2">
      <c r="A333" s="8" t="s">
        <v>2</v>
      </c>
      <c r="B333" s="21">
        <f t="shared" ref="B333:E333" si="41">SUM(B331:B332)</f>
        <v>0</v>
      </c>
      <c r="C333" s="21">
        <f t="shared" si="41"/>
        <v>0</v>
      </c>
      <c r="D333" s="28">
        <f t="shared" si="41"/>
        <v>0</v>
      </c>
      <c r="E333" s="21">
        <f t="shared" si="41"/>
        <v>0</v>
      </c>
      <c r="F333" s="22"/>
    </row>
    <row r="334" spans="1:6" x14ac:dyDescent="0.2">
      <c r="A334" s="8"/>
      <c r="B334" s="22"/>
      <c r="C334" s="22"/>
      <c r="D334" s="22"/>
      <c r="E334" s="22"/>
      <c r="F334" s="22"/>
    </row>
    <row r="335" spans="1:6" ht="15.75" x14ac:dyDescent="0.25">
      <c r="A335" s="5" t="s">
        <v>67</v>
      </c>
      <c r="B335" s="7"/>
      <c r="C335" s="7"/>
      <c r="D335" s="7"/>
      <c r="F335" s="7"/>
    </row>
    <row r="336" spans="1:6" ht="12.4" customHeight="1" x14ac:dyDescent="0.2">
      <c r="A336" s="6" t="s">
        <v>5</v>
      </c>
      <c r="B336" s="56">
        <v>0</v>
      </c>
      <c r="C336" s="56">
        <v>0</v>
      </c>
      <c r="D336" s="56">
        <v>0</v>
      </c>
      <c r="E336" s="56">
        <v>0</v>
      </c>
      <c r="F336" s="7"/>
    </row>
    <row r="337" spans="1:6" ht="12.4" customHeight="1" x14ac:dyDescent="0.2">
      <c r="A337" s="6" t="s">
        <v>6</v>
      </c>
      <c r="B337" s="56">
        <v>0</v>
      </c>
      <c r="C337" s="56">
        <v>0</v>
      </c>
      <c r="D337" s="56">
        <v>0</v>
      </c>
      <c r="E337" s="56">
        <v>0</v>
      </c>
      <c r="F337" s="7"/>
    </row>
    <row r="338" spans="1:6" ht="12.4" customHeight="1" x14ac:dyDescent="0.2">
      <c r="A338" s="6" t="s">
        <v>7</v>
      </c>
      <c r="B338" s="56">
        <v>0</v>
      </c>
      <c r="C338" s="56">
        <v>0</v>
      </c>
      <c r="D338" s="56">
        <v>0</v>
      </c>
      <c r="E338" s="56">
        <v>0</v>
      </c>
      <c r="F338" s="7"/>
    </row>
    <row r="339" spans="1:6" ht="12.4" customHeight="1" x14ac:dyDescent="0.2">
      <c r="A339" s="6" t="s">
        <v>8</v>
      </c>
      <c r="B339" s="56">
        <v>0</v>
      </c>
      <c r="C339" s="56">
        <v>0</v>
      </c>
      <c r="D339" s="56">
        <v>0</v>
      </c>
      <c r="E339" s="56">
        <v>0</v>
      </c>
      <c r="F339" s="7"/>
    </row>
    <row r="340" spans="1:6" ht="12.4" customHeight="1" x14ac:dyDescent="0.2">
      <c r="A340" s="6" t="s">
        <v>9</v>
      </c>
      <c r="B340" s="56">
        <v>0</v>
      </c>
      <c r="C340" s="56">
        <v>0</v>
      </c>
      <c r="D340" s="56">
        <v>0</v>
      </c>
      <c r="E340" s="56">
        <v>0</v>
      </c>
      <c r="F340" s="7"/>
    </row>
    <row r="341" spans="1:6" ht="12.4" customHeight="1" x14ac:dyDescent="0.2">
      <c r="A341" s="6" t="s">
        <v>10</v>
      </c>
      <c r="B341" s="56">
        <v>1</v>
      </c>
      <c r="C341" s="56">
        <v>1</v>
      </c>
      <c r="D341" s="56">
        <v>0</v>
      </c>
      <c r="E341" s="56">
        <v>2</v>
      </c>
      <c r="F341" s="7"/>
    </row>
    <row r="342" spans="1:6" ht="12.75" customHeight="1" x14ac:dyDescent="0.2">
      <c r="A342" s="6" t="s">
        <v>11</v>
      </c>
      <c r="B342" s="56">
        <v>0</v>
      </c>
      <c r="C342" s="56">
        <v>0</v>
      </c>
      <c r="D342" s="56">
        <v>0</v>
      </c>
      <c r="E342" s="56">
        <v>0</v>
      </c>
      <c r="F342" s="7"/>
    </row>
    <row r="343" spans="1:6" ht="12.75" customHeight="1" x14ac:dyDescent="0.2">
      <c r="A343" s="6" t="s">
        <v>12</v>
      </c>
      <c r="B343" s="56">
        <v>0</v>
      </c>
      <c r="C343" s="56">
        <v>0</v>
      </c>
      <c r="D343" s="56">
        <v>0</v>
      </c>
      <c r="E343" s="56">
        <v>0</v>
      </c>
      <c r="F343" s="7"/>
    </row>
    <row r="344" spans="1:6" ht="12.75" customHeight="1" x14ac:dyDescent="0.2">
      <c r="A344" s="6" t="s">
        <v>13</v>
      </c>
      <c r="B344" s="56">
        <v>0</v>
      </c>
      <c r="C344" s="56">
        <v>0</v>
      </c>
      <c r="D344" s="56">
        <v>0</v>
      </c>
      <c r="E344" s="56">
        <v>0</v>
      </c>
      <c r="F344" s="7"/>
    </row>
    <row r="345" spans="1:6" ht="12.75" customHeight="1" x14ac:dyDescent="0.2">
      <c r="A345" s="6" t="s">
        <v>14</v>
      </c>
      <c r="B345" s="56">
        <v>0</v>
      </c>
      <c r="C345" s="56">
        <v>0</v>
      </c>
      <c r="D345" s="56">
        <v>0</v>
      </c>
      <c r="E345" s="56">
        <v>0</v>
      </c>
      <c r="F345" s="7"/>
    </row>
    <row r="346" spans="1:6" ht="12.75" customHeight="1" x14ac:dyDescent="0.2">
      <c r="A346" s="6" t="s">
        <v>16</v>
      </c>
      <c r="B346" s="56">
        <v>0</v>
      </c>
      <c r="C346" s="56">
        <v>0</v>
      </c>
      <c r="D346" s="56">
        <v>0</v>
      </c>
      <c r="E346" s="56">
        <v>0</v>
      </c>
      <c r="F346" s="7"/>
    </row>
    <row r="347" spans="1:6" ht="12.75" customHeight="1" x14ac:dyDescent="0.2">
      <c r="A347" s="6" t="s">
        <v>17</v>
      </c>
      <c r="B347" s="56">
        <v>0</v>
      </c>
      <c r="C347" s="56">
        <v>0</v>
      </c>
      <c r="D347" s="56">
        <v>0</v>
      </c>
      <c r="E347" s="56">
        <v>0</v>
      </c>
      <c r="F347" s="7"/>
    </row>
    <row r="348" spans="1:6" ht="12.75" customHeight="1" x14ac:dyDescent="0.2">
      <c r="A348" s="6" t="s">
        <v>18</v>
      </c>
      <c r="B348" s="56">
        <v>0</v>
      </c>
      <c r="C348" s="56">
        <v>0</v>
      </c>
      <c r="D348" s="56">
        <v>1</v>
      </c>
      <c r="E348" s="56">
        <v>1</v>
      </c>
      <c r="F348" s="7"/>
    </row>
    <row r="349" spans="1:6" ht="12.75" customHeight="1" x14ac:dyDescent="0.2">
      <c r="A349" s="6" t="s">
        <v>19</v>
      </c>
      <c r="B349" s="56">
        <v>0</v>
      </c>
      <c r="C349" s="56">
        <v>0</v>
      </c>
      <c r="D349" s="56">
        <v>0</v>
      </c>
      <c r="E349" s="56">
        <v>0</v>
      </c>
      <c r="F349" s="7"/>
    </row>
    <row r="350" spans="1:6" ht="12.75" customHeight="1" x14ac:dyDescent="0.2">
      <c r="A350" s="6" t="s">
        <v>21</v>
      </c>
      <c r="B350" s="56">
        <v>0</v>
      </c>
      <c r="C350" s="56">
        <v>0</v>
      </c>
      <c r="D350" s="56">
        <v>0</v>
      </c>
      <c r="E350" s="56">
        <v>0</v>
      </c>
      <c r="F350" s="7"/>
    </row>
    <row r="351" spans="1:6" ht="12.75" customHeight="1" x14ac:dyDescent="0.2">
      <c r="A351" s="6" t="s">
        <v>22</v>
      </c>
      <c r="B351" s="56">
        <v>0</v>
      </c>
      <c r="C351" s="56">
        <v>0</v>
      </c>
      <c r="D351" s="56">
        <v>0</v>
      </c>
      <c r="E351" s="56">
        <v>0</v>
      </c>
      <c r="F351" s="7"/>
    </row>
    <row r="352" spans="1:6" ht="12.75" customHeight="1" x14ac:dyDescent="0.2">
      <c r="A352" s="6" t="s">
        <v>26</v>
      </c>
      <c r="B352" s="56">
        <v>1</v>
      </c>
      <c r="C352" s="56">
        <v>0</v>
      </c>
      <c r="D352" s="56">
        <v>0</v>
      </c>
      <c r="E352" s="56">
        <v>1</v>
      </c>
      <c r="F352" s="7"/>
    </row>
    <row r="353" spans="1:6" ht="12.75" customHeight="1" x14ac:dyDescent="0.2">
      <c r="A353" s="6" t="s">
        <v>27</v>
      </c>
      <c r="B353" s="56">
        <v>0</v>
      </c>
      <c r="C353" s="56">
        <v>0</v>
      </c>
      <c r="D353" s="56">
        <v>0</v>
      </c>
      <c r="E353" s="56">
        <v>0</v>
      </c>
      <c r="F353" s="7"/>
    </row>
    <row r="354" spans="1:6" ht="12.75" customHeight="1" x14ac:dyDescent="0.2">
      <c r="A354" s="6" t="s">
        <v>29</v>
      </c>
      <c r="B354" s="56">
        <v>0</v>
      </c>
      <c r="C354" s="56">
        <v>1</v>
      </c>
      <c r="D354" s="56">
        <v>0</v>
      </c>
      <c r="E354" s="56">
        <v>1</v>
      </c>
      <c r="F354" s="7"/>
    </row>
    <row r="355" spans="1:6" ht="12.75" customHeight="1" x14ac:dyDescent="0.2">
      <c r="A355" s="6" t="s">
        <v>31</v>
      </c>
      <c r="B355" s="56">
        <v>0</v>
      </c>
      <c r="C355" s="56">
        <v>0</v>
      </c>
      <c r="D355" s="56">
        <v>0</v>
      </c>
      <c r="E355" s="56">
        <v>0</v>
      </c>
      <c r="F355" s="7"/>
    </row>
    <row r="356" spans="1:6" ht="12.75" customHeight="1" x14ac:dyDescent="0.2">
      <c r="A356" s="6" t="s">
        <v>35</v>
      </c>
      <c r="B356" s="56">
        <v>0</v>
      </c>
      <c r="C356" s="56">
        <v>0</v>
      </c>
      <c r="D356" s="56">
        <v>0</v>
      </c>
      <c r="E356" s="56">
        <v>0</v>
      </c>
      <c r="F356" s="7"/>
    </row>
    <row r="357" spans="1:6" ht="12.75" customHeight="1" x14ac:dyDescent="0.2">
      <c r="A357" s="6" t="s">
        <v>36</v>
      </c>
      <c r="B357" s="56">
        <v>0</v>
      </c>
      <c r="C357" s="56">
        <v>0</v>
      </c>
      <c r="D357" s="56">
        <v>0</v>
      </c>
      <c r="E357" s="56">
        <v>0</v>
      </c>
      <c r="F357" s="7"/>
    </row>
    <row r="358" spans="1:6" ht="12.75" customHeight="1" x14ac:dyDescent="0.2">
      <c r="A358" s="6" t="s">
        <v>37</v>
      </c>
      <c r="B358" s="56">
        <v>0</v>
      </c>
      <c r="C358" s="56">
        <v>1</v>
      </c>
      <c r="D358" s="56">
        <v>0</v>
      </c>
      <c r="E358" s="56">
        <v>1</v>
      </c>
      <c r="F358" s="7"/>
    </row>
    <row r="359" spans="1:6" ht="12.75" customHeight="1" x14ac:dyDescent="0.2">
      <c r="A359" s="6" t="s">
        <v>38</v>
      </c>
      <c r="B359" s="56">
        <v>0</v>
      </c>
      <c r="C359" s="56">
        <v>0</v>
      </c>
      <c r="D359" s="56">
        <v>0</v>
      </c>
      <c r="E359" s="56">
        <v>0</v>
      </c>
      <c r="F359" s="7"/>
    </row>
    <row r="360" spans="1:6" ht="12.75" customHeight="1" x14ac:dyDescent="0.2">
      <c r="A360" s="6" t="s">
        <v>40</v>
      </c>
      <c r="B360" s="56">
        <v>0</v>
      </c>
      <c r="C360" s="56">
        <v>0</v>
      </c>
      <c r="D360" s="56">
        <v>0</v>
      </c>
      <c r="E360" s="56">
        <v>0</v>
      </c>
      <c r="F360" s="7"/>
    </row>
    <row r="361" spans="1:6" ht="12.75" customHeight="1" x14ac:dyDescent="0.2">
      <c r="A361" s="6" t="s">
        <v>45</v>
      </c>
      <c r="B361" s="56">
        <v>0</v>
      </c>
      <c r="C361" s="56">
        <v>0</v>
      </c>
      <c r="D361" s="56">
        <v>0</v>
      </c>
      <c r="E361" s="56">
        <v>0</v>
      </c>
      <c r="F361" s="7"/>
    </row>
    <row r="362" spans="1:6" ht="12.75" customHeight="1" x14ac:dyDescent="0.2">
      <c r="A362" s="6" t="s">
        <v>48</v>
      </c>
      <c r="B362" s="56">
        <v>0</v>
      </c>
      <c r="C362" s="56">
        <v>0</v>
      </c>
      <c r="D362" s="56">
        <v>0</v>
      </c>
      <c r="E362" s="56">
        <v>0</v>
      </c>
      <c r="F362" s="7"/>
    </row>
    <row r="363" spans="1:6" ht="12.75" customHeight="1" x14ac:dyDescent="0.2">
      <c r="A363" s="6" t="s">
        <v>81</v>
      </c>
      <c r="B363" s="56">
        <v>0</v>
      </c>
      <c r="C363" s="56">
        <v>0</v>
      </c>
      <c r="D363" s="56">
        <v>0</v>
      </c>
      <c r="E363" s="56">
        <v>0</v>
      </c>
      <c r="F363" s="7"/>
    </row>
    <row r="364" spans="1:6" ht="12.75" customHeight="1" x14ac:dyDescent="0.2">
      <c r="A364" s="6" t="s">
        <v>82</v>
      </c>
      <c r="B364" s="56">
        <v>0</v>
      </c>
      <c r="C364" s="56">
        <v>0</v>
      </c>
      <c r="D364" s="56">
        <v>0</v>
      </c>
      <c r="E364" s="56">
        <v>0</v>
      </c>
      <c r="F364" s="7"/>
    </row>
    <row r="365" spans="1:6" ht="12.75" customHeight="1" x14ac:dyDescent="0.2">
      <c r="A365" s="6" t="s">
        <v>84</v>
      </c>
      <c r="B365" s="56">
        <v>0</v>
      </c>
      <c r="C365" s="56">
        <v>1</v>
      </c>
      <c r="D365" s="56">
        <v>0</v>
      </c>
      <c r="E365" s="56">
        <v>1</v>
      </c>
      <c r="F365" s="7"/>
    </row>
    <row r="366" spans="1:6" ht="12.75" customHeight="1" x14ac:dyDescent="0.2">
      <c r="A366" s="6" t="s">
        <v>85</v>
      </c>
      <c r="B366" s="56">
        <v>0</v>
      </c>
      <c r="C366" s="56">
        <v>0</v>
      </c>
      <c r="D366" s="56">
        <v>0</v>
      </c>
      <c r="E366" s="56">
        <v>0</v>
      </c>
      <c r="F366" s="7"/>
    </row>
    <row r="367" spans="1:6" ht="12.75" customHeight="1" x14ac:dyDescent="0.2">
      <c r="A367" s="6" t="s">
        <v>87</v>
      </c>
      <c r="B367" s="56">
        <v>0</v>
      </c>
      <c r="C367" s="56">
        <v>0</v>
      </c>
      <c r="D367" s="56">
        <v>0</v>
      </c>
      <c r="E367" s="56">
        <v>0</v>
      </c>
      <c r="F367" s="7"/>
    </row>
    <row r="368" spans="1:6" ht="12.75" customHeight="1" x14ac:dyDescent="0.2">
      <c r="A368" s="6" t="s">
        <v>89</v>
      </c>
      <c r="B368" s="56">
        <v>0</v>
      </c>
      <c r="C368" s="56">
        <v>0</v>
      </c>
      <c r="D368" s="56">
        <v>0</v>
      </c>
      <c r="E368" s="56">
        <v>0</v>
      </c>
      <c r="F368" s="7"/>
    </row>
    <row r="369" spans="1:6" ht="12.75" customHeight="1" x14ac:dyDescent="0.2">
      <c r="A369" s="6" t="s">
        <v>91</v>
      </c>
      <c r="B369" s="56">
        <v>0</v>
      </c>
      <c r="C369" s="56">
        <v>0</v>
      </c>
      <c r="D369" s="56">
        <v>0</v>
      </c>
      <c r="E369" s="56">
        <v>0</v>
      </c>
      <c r="F369" s="7"/>
    </row>
    <row r="370" spans="1:6" ht="12.75" customHeight="1" x14ac:dyDescent="0.2">
      <c r="A370" s="6" t="s">
        <v>94</v>
      </c>
      <c r="B370" s="56">
        <v>0</v>
      </c>
      <c r="C370" s="56">
        <v>0</v>
      </c>
      <c r="D370" s="56">
        <v>0</v>
      </c>
      <c r="E370" s="56">
        <v>0</v>
      </c>
      <c r="F370" s="7"/>
    </row>
    <row r="371" spans="1:6" ht="12.75" customHeight="1" x14ac:dyDescent="0.2">
      <c r="A371" s="6" t="s">
        <v>95</v>
      </c>
      <c r="B371" s="56">
        <v>0</v>
      </c>
      <c r="C371" s="56">
        <v>0</v>
      </c>
      <c r="D371" s="56">
        <v>0</v>
      </c>
      <c r="E371" s="56">
        <v>0</v>
      </c>
      <c r="F371" s="7"/>
    </row>
    <row r="372" spans="1:6" ht="12.75" customHeight="1" x14ac:dyDescent="0.2">
      <c r="A372" s="6" t="s">
        <v>97</v>
      </c>
      <c r="B372" s="56">
        <v>0</v>
      </c>
      <c r="C372" s="56">
        <v>0</v>
      </c>
      <c r="D372" s="56">
        <v>0</v>
      </c>
      <c r="E372" s="56">
        <v>0</v>
      </c>
      <c r="F372" s="7"/>
    </row>
    <row r="373" spans="1:6" ht="12.75" customHeight="1" x14ac:dyDescent="0.2">
      <c r="A373" s="6" t="s">
        <v>98</v>
      </c>
      <c r="B373" s="56">
        <v>0</v>
      </c>
      <c r="C373" s="56">
        <v>0</v>
      </c>
      <c r="D373" s="56">
        <v>0</v>
      </c>
      <c r="E373" s="56">
        <v>0</v>
      </c>
      <c r="F373" s="7"/>
    </row>
    <row r="374" spans="1:6" ht="12.75" customHeight="1" x14ac:dyDescent="0.2">
      <c r="A374" s="6" t="s">
        <v>103</v>
      </c>
      <c r="B374" s="56">
        <v>0</v>
      </c>
      <c r="C374" s="56">
        <v>0</v>
      </c>
      <c r="D374" s="56">
        <v>1</v>
      </c>
      <c r="E374" s="56">
        <v>1</v>
      </c>
      <c r="F374" s="7"/>
    </row>
    <row r="375" spans="1:6" ht="12.75" customHeight="1" x14ac:dyDescent="0.2">
      <c r="A375" s="6" t="s">
        <v>60</v>
      </c>
      <c r="B375" s="56">
        <v>0</v>
      </c>
      <c r="C375" s="56">
        <v>0</v>
      </c>
      <c r="D375" s="56">
        <v>0</v>
      </c>
      <c r="E375" s="56">
        <v>0</v>
      </c>
      <c r="F375" s="7"/>
    </row>
    <row r="376" spans="1:6" ht="12.75" customHeight="1" x14ac:dyDescent="0.2">
      <c r="A376" s="6" t="s">
        <v>61</v>
      </c>
      <c r="B376" s="56">
        <v>0</v>
      </c>
      <c r="C376" s="56">
        <v>0</v>
      </c>
      <c r="D376" s="56">
        <v>0</v>
      </c>
      <c r="E376" s="56">
        <v>0</v>
      </c>
      <c r="F376" s="7"/>
    </row>
    <row r="377" spans="1:6" ht="12.75" customHeight="1" x14ac:dyDescent="0.2">
      <c r="A377" s="6" t="s">
        <v>62</v>
      </c>
      <c r="B377" s="56">
        <v>0</v>
      </c>
      <c r="C377" s="56">
        <v>0</v>
      </c>
      <c r="D377" s="56">
        <v>0</v>
      </c>
      <c r="E377" s="56">
        <v>0</v>
      </c>
      <c r="F377" s="7"/>
    </row>
    <row r="378" spans="1:6" ht="12.75" customHeight="1" x14ac:dyDescent="0.2">
      <c r="A378" s="6" t="s">
        <v>63</v>
      </c>
      <c r="B378" s="56">
        <v>0</v>
      </c>
      <c r="C378" s="56">
        <v>0</v>
      </c>
      <c r="D378" s="56">
        <v>1</v>
      </c>
      <c r="E378" s="56">
        <v>1</v>
      </c>
      <c r="F378" s="7"/>
    </row>
    <row r="379" spans="1:6" x14ac:dyDescent="0.2">
      <c r="A379" s="8" t="s">
        <v>2</v>
      </c>
      <c r="B379" s="21">
        <f t="shared" ref="B379:E379" si="42">SUM(B336:B378)</f>
        <v>2</v>
      </c>
      <c r="C379" s="21">
        <f t="shared" si="42"/>
        <v>4</v>
      </c>
      <c r="D379" s="28">
        <f t="shared" si="42"/>
        <v>3</v>
      </c>
      <c r="E379" s="21">
        <f t="shared" si="42"/>
        <v>9</v>
      </c>
      <c r="F379" s="22"/>
    </row>
    <row r="380" spans="1:6" ht="12.75" customHeight="1" x14ac:dyDescent="0.2">
      <c r="B380" s="7"/>
      <c r="C380" s="7"/>
      <c r="D380" s="7"/>
      <c r="F380" s="7"/>
    </row>
    <row r="381" spans="1:6" ht="12.95" customHeight="1" x14ac:dyDescent="0.25">
      <c r="A381" s="5" t="s">
        <v>68</v>
      </c>
      <c r="B381" s="7"/>
      <c r="C381" s="7"/>
      <c r="D381" s="7"/>
      <c r="F381" s="7"/>
    </row>
    <row r="382" spans="1:6" ht="12" customHeight="1" x14ac:dyDescent="0.2">
      <c r="A382" s="6" t="s">
        <v>5</v>
      </c>
      <c r="B382" s="57">
        <v>0</v>
      </c>
      <c r="C382" s="57">
        <v>0</v>
      </c>
      <c r="D382" s="57">
        <v>0</v>
      </c>
      <c r="E382" s="57">
        <v>0</v>
      </c>
      <c r="F382" s="7"/>
    </row>
    <row r="383" spans="1:6" ht="12" customHeight="1" x14ac:dyDescent="0.2">
      <c r="A383" s="6" t="s">
        <v>6</v>
      </c>
      <c r="B383" s="57">
        <v>0</v>
      </c>
      <c r="C383" s="57">
        <v>0</v>
      </c>
      <c r="D383" s="57">
        <v>0</v>
      </c>
      <c r="E383" s="57">
        <v>0</v>
      </c>
      <c r="F383" s="7"/>
    </row>
    <row r="384" spans="1:6" ht="12" customHeight="1" x14ac:dyDescent="0.2">
      <c r="A384" s="6" t="s">
        <v>7</v>
      </c>
      <c r="B384" s="57">
        <v>0</v>
      </c>
      <c r="C384" s="57">
        <v>0</v>
      </c>
      <c r="D384" s="57">
        <v>0</v>
      </c>
      <c r="E384" s="57">
        <v>0</v>
      </c>
      <c r="F384" s="7"/>
    </row>
    <row r="385" spans="1:6" ht="12" customHeight="1" x14ac:dyDescent="0.2">
      <c r="A385" s="6" t="s">
        <v>8</v>
      </c>
      <c r="B385" s="57">
        <v>0</v>
      </c>
      <c r="C385" s="57">
        <v>1</v>
      </c>
      <c r="D385" s="57">
        <v>0</v>
      </c>
      <c r="E385" s="57">
        <v>1</v>
      </c>
      <c r="F385" s="7"/>
    </row>
    <row r="386" spans="1:6" ht="12" customHeight="1" x14ac:dyDescent="0.2">
      <c r="A386" s="6" t="s">
        <v>9</v>
      </c>
      <c r="B386" s="57">
        <v>0</v>
      </c>
      <c r="C386" s="57">
        <v>0</v>
      </c>
      <c r="D386" s="57">
        <v>0</v>
      </c>
      <c r="E386" s="57">
        <v>0</v>
      </c>
      <c r="F386" s="7"/>
    </row>
    <row r="387" spans="1:6" ht="12" customHeight="1" x14ac:dyDescent="0.2">
      <c r="A387" s="6" t="s">
        <v>10</v>
      </c>
      <c r="B387" s="57">
        <v>0</v>
      </c>
      <c r="C387" s="57">
        <v>0</v>
      </c>
      <c r="D387" s="57">
        <v>0</v>
      </c>
      <c r="E387" s="57">
        <v>0</v>
      </c>
      <c r="F387" s="7"/>
    </row>
    <row r="388" spans="1:6" ht="12" customHeight="1" x14ac:dyDescent="0.2">
      <c r="A388" s="6" t="s">
        <v>11</v>
      </c>
      <c r="B388" s="57">
        <v>0</v>
      </c>
      <c r="C388" s="57">
        <v>0</v>
      </c>
      <c r="D388" s="57">
        <v>0</v>
      </c>
      <c r="E388" s="57">
        <v>0</v>
      </c>
      <c r="F388" s="7"/>
    </row>
    <row r="389" spans="1:6" ht="12" customHeight="1" x14ac:dyDescent="0.2">
      <c r="A389" s="6" t="s">
        <v>12</v>
      </c>
      <c r="B389" s="57">
        <v>0</v>
      </c>
      <c r="C389" s="57">
        <v>0</v>
      </c>
      <c r="D389" s="57">
        <v>0</v>
      </c>
      <c r="E389" s="57">
        <v>0</v>
      </c>
      <c r="F389" s="7"/>
    </row>
    <row r="390" spans="1:6" ht="12" customHeight="1" x14ac:dyDescent="0.2">
      <c r="A390" s="6" t="s">
        <v>15</v>
      </c>
      <c r="B390" s="57">
        <v>0</v>
      </c>
      <c r="C390" s="57">
        <v>0</v>
      </c>
      <c r="D390" s="57">
        <v>0</v>
      </c>
      <c r="E390" s="57">
        <v>0</v>
      </c>
      <c r="F390" s="7"/>
    </row>
    <row r="391" spans="1:6" ht="12" customHeight="1" x14ac:dyDescent="0.2">
      <c r="A391" s="6" t="s">
        <v>16</v>
      </c>
      <c r="B391" s="57">
        <v>1</v>
      </c>
      <c r="C391" s="57">
        <v>0</v>
      </c>
      <c r="D391" s="57">
        <v>0</v>
      </c>
      <c r="E391" s="57">
        <v>1</v>
      </c>
      <c r="F391" s="7"/>
    </row>
    <row r="392" spans="1:6" ht="12" customHeight="1" x14ac:dyDescent="0.2">
      <c r="A392" s="6" t="s">
        <v>17</v>
      </c>
      <c r="B392" s="57">
        <v>0</v>
      </c>
      <c r="C392" s="57">
        <v>0</v>
      </c>
      <c r="D392" s="57">
        <v>0</v>
      </c>
      <c r="E392" s="57">
        <v>0</v>
      </c>
      <c r="F392" s="7"/>
    </row>
    <row r="393" spans="1:6" ht="12" customHeight="1" x14ac:dyDescent="0.2">
      <c r="A393" s="6" t="s">
        <v>19</v>
      </c>
      <c r="B393" s="57">
        <v>0</v>
      </c>
      <c r="C393" s="57">
        <v>0</v>
      </c>
      <c r="D393" s="57">
        <v>0</v>
      </c>
      <c r="E393" s="57">
        <v>0</v>
      </c>
      <c r="F393" s="7"/>
    </row>
    <row r="394" spans="1:6" ht="12" customHeight="1" x14ac:dyDescent="0.2">
      <c r="A394" s="6" t="s">
        <v>20</v>
      </c>
      <c r="B394" s="57">
        <v>0</v>
      </c>
      <c r="C394" s="57">
        <v>1</v>
      </c>
      <c r="D394" s="57">
        <v>0</v>
      </c>
      <c r="E394" s="57">
        <v>1</v>
      </c>
      <c r="F394" s="7"/>
    </row>
    <row r="395" spans="1:6" ht="12" customHeight="1" x14ac:dyDescent="0.2">
      <c r="A395" s="6" t="s">
        <v>22</v>
      </c>
      <c r="B395" s="57">
        <v>0</v>
      </c>
      <c r="C395" s="57">
        <v>0</v>
      </c>
      <c r="D395" s="57">
        <v>0</v>
      </c>
      <c r="E395" s="57">
        <v>0</v>
      </c>
      <c r="F395" s="7"/>
    </row>
    <row r="396" spans="1:6" ht="12" customHeight="1" x14ac:dyDescent="0.2">
      <c r="A396" s="6" t="s">
        <v>23</v>
      </c>
      <c r="B396" s="57">
        <v>0</v>
      </c>
      <c r="C396" s="57">
        <v>0</v>
      </c>
      <c r="D396" s="57">
        <v>0</v>
      </c>
      <c r="E396" s="57">
        <v>0</v>
      </c>
      <c r="F396" s="7"/>
    </row>
    <row r="397" spans="1:6" ht="12" customHeight="1" x14ac:dyDescent="0.2">
      <c r="A397" s="6" t="s">
        <v>24</v>
      </c>
      <c r="B397" s="57">
        <v>0</v>
      </c>
      <c r="C397" s="57">
        <v>0</v>
      </c>
      <c r="D397" s="57">
        <v>0</v>
      </c>
      <c r="E397" s="57">
        <v>0</v>
      </c>
      <c r="F397" s="7"/>
    </row>
    <row r="398" spans="1:6" ht="12" customHeight="1" x14ac:dyDescent="0.2">
      <c r="A398" s="6" t="s">
        <v>25</v>
      </c>
      <c r="B398" s="57">
        <v>0</v>
      </c>
      <c r="C398" s="57">
        <v>0</v>
      </c>
      <c r="D398" s="57">
        <v>0</v>
      </c>
      <c r="E398" s="57">
        <v>0</v>
      </c>
      <c r="F398" s="7"/>
    </row>
    <row r="399" spans="1:6" ht="12" customHeight="1" x14ac:dyDescent="0.2">
      <c r="A399" s="8" t="s">
        <v>2</v>
      </c>
      <c r="B399" s="21">
        <f t="shared" ref="B399:E399" si="43">SUM(B382:B398)</f>
        <v>1</v>
      </c>
      <c r="C399" s="21">
        <f t="shared" si="43"/>
        <v>2</v>
      </c>
      <c r="D399" s="28">
        <f t="shared" si="43"/>
        <v>0</v>
      </c>
      <c r="E399" s="21">
        <f t="shared" si="43"/>
        <v>3</v>
      </c>
      <c r="F399" s="22"/>
    </row>
    <row r="400" spans="1:6" ht="12.75" customHeight="1" x14ac:dyDescent="0.2">
      <c r="A400" s="8"/>
      <c r="B400" s="20"/>
      <c r="C400" s="20"/>
      <c r="D400" s="20"/>
      <c r="E400" s="20"/>
      <c r="F400" s="20"/>
    </row>
    <row r="401" spans="1:6" ht="15" customHeight="1" x14ac:dyDescent="0.25">
      <c r="A401" s="5" t="s">
        <v>69</v>
      </c>
      <c r="B401" s="7"/>
      <c r="C401" s="7"/>
      <c r="D401" s="7"/>
      <c r="F401" s="7"/>
    </row>
    <row r="402" spans="1:6" ht="12" customHeight="1" x14ac:dyDescent="0.2">
      <c r="A402" s="6" t="s">
        <v>5</v>
      </c>
      <c r="B402" s="58">
        <v>0</v>
      </c>
      <c r="C402" s="58">
        <v>0</v>
      </c>
      <c r="D402" s="58">
        <v>0</v>
      </c>
      <c r="E402" s="58">
        <v>0</v>
      </c>
      <c r="F402" s="7"/>
    </row>
    <row r="403" spans="1:6" ht="12" customHeight="1" x14ac:dyDescent="0.2">
      <c r="A403" s="6" t="s">
        <v>7</v>
      </c>
      <c r="B403" s="58">
        <v>0</v>
      </c>
      <c r="C403" s="58">
        <v>0</v>
      </c>
      <c r="D403" s="58">
        <v>0</v>
      </c>
      <c r="E403" s="58">
        <v>0</v>
      </c>
      <c r="F403" s="7"/>
    </row>
    <row r="404" spans="1:6" ht="12" customHeight="1" x14ac:dyDescent="0.2">
      <c r="A404" s="8" t="s">
        <v>2</v>
      </c>
      <c r="B404" s="21">
        <f t="shared" ref="B404:E404" si="44">SUM(B402:B403)</f>
        <v>0</v>
      </c>
      <c r="C404" s="21">
        <f t="shared" si="44"/>
        <v>0</v>
      </c>
      <c r="D404" s="28">
        <f t="shared" si="44"/>
        <v>0</v>
      </c>
      <c r="E404" s="21">
        <f t="shared" si="44"/>
        <v>0</v>
      </c>
      <c r="F404" s="22"/>
    </row>
    <row r="405" spans="1:6" ht="12.75" customHeight="1" x14ac:dyDescent="0.2">
      <c r="B405" s="7"/>
      <c r="C405" s="7"/>
      <c r="D405" s="7"/>
      <c r="F405" s="7"/>
    </row>
    <row r="406" spans="1:6" ht="15" customHeight="1" x14ac:dyDescent="0.25">
      <c r="A406" s="5" t="s">
        <v>70</v>
      </c>
      <c r="B406" s="7"/>
      <c r="C406" s="7"/>
      <c r="D406" s="7"/>
      <c r="F406" s="7"/>
    </row>
    <row r="407" spans="1:6" ht="12.2" customHeight="1" x14ac:dyDescent="0.2">
      <c r="A407" s="6" t="s">
        <v>5</v>
      </c>
      <c r="B407" s="59">
        <v>0</v>
      </c>
      <c r="C407" s="59">
        <v>1</v>
      </c>
      <c r="D407" s="59">
        <v>0</v>
      </c>
      <c r="E407" s="59">
        <v>1</v>
      </c>
      <c r="F407" s="7"/>
    </row>
    <row r="408" spans="1:6" ht="12.2" customHeight="1" x14ac:dyDescent="0.2">
      <c r="A408" s="6" t="s">
        <v>6</v>
      </c>
      <c r="B408" s="59">
        <v>0</v>
      </c>
      <c r="C408" s="59">
        <v>0</v>
      </c>
      <c r="D408" s="59">
        <v>0</v>
      </c>
      <c r="E408" s="59">
        <v>0</v>
      </c>
      <c r="F408" s="7"/>
    </row>
    <row r="409" spans="1:6" ht="12.2" customHeight="1" x14ac:dyDescent="0.2">
      <c r="A409" s="6" t="s">
        <v>7</v>
      </c>
      <c r="B409" s="59">
        <v>0</v>
      </c>
      <c r="C409" s="59">
        <v>0</v>
      </c>
      <c r="D409" s="59">
        <v>0</v>
      </c>
      <c r="E409" s="59">
        <v>0</v>
      </c>
      <c r="F409" s="7"/>
    </row>
    <row r="410" spans="1:6" ht="12" customHeight="1" x14ac:dyDescent="0.2">
      <c r="A410" s="8" t="s">
        <v>2</v>
      </c>
      <c r="B410" s="21">
        <f t="shared" ref="B410:E410" si="45">SUM(B407:B409)</f>
        <v>0</v>
      </c>
      <c r="C410" s="21">
        <f t="shared" si="45"/>
        <v>1</v>
      </c>
      <c r="D410" s="28">
        <f t="shared" si="45"/>
        <v>0</v>
      </c>
      <c r="E410" s="21">
        <f t="shared" si="45"/>
        <v>1</v>
      </c>
      <c r="F410" s="22"/>
    </row>
    <row r="411" spans="1:6" ht="12" customHeight="1" x14ac:dyDescent="0.2">
      <c r="A411" s="8"/>
      <c r="B411" s="20"/>
      <c r="C411" s="20"/>
      <c r="D411" s="20"/>
      <c r="E411" s="20"/>
      <c r="F411" s="20"/>
    </row>
    <row r="412" spans="1:6" ht="15" customHeight="1" x14ac:dyDescent="0.25">
      <c r="A412" s="5" t="s">
        <v>71</v>
      </c>
      <c r="B412" s="7"/>
      <c r="C412" s="7"/>
      <c r="D412" s="7"/>
      <c r="F412" s="7"/>
    </row>
    <row r="413" spans="1:6" ht="12" customHeight="1" x14ac:dyDescent="0.2">
      <c r="A413" s="6" t="s">
        <v>5</v>
      </c>
      <c r="B413" s="60">
        <v>0</v>
      </c>
      <c r="C413" s="60">
        <v>0</v>
      </c>
      <c r="D413" s="60">
        <v>0</v>
      </c>
      <c r="E413" s="60">
        <v>0</v>
      </c>
      <c r="F413" s="7"/>
    </row>
    <row r="414" spans="1:6" ht="12" customHeight="1" x14ac:dyDescent="0.2">
      <c r="A414" s="6" t="s">
        <v>6</v>
      </c>
      <c r="B414" s="60">
        <v>0</v>
      </c>
      <c r="C414" s="60">
        <v>0</v>
      </c>
      <c r="D414" s="60">
        <v>0</v>
      </c>
      <c r="E414" s="60">
        <v>0</v>
      </c>
      <c r="F414" s="7"/>
    </row>
    <row r="415" spans="1:6" ht="12" customHeight="1" x14ac:dyDescent="0.2">
      <c r="A415" s="6" t="s">
        <v>7</v>
      </c>
      <c r="B415" s="60">
        <v>0</v>
      </c>
      <c r="C415" s="60">
        <v>0</v>
      </c>
      <c r="D415" s="60">
        <v>0</v>
      </c>
      <c r="E415" s="60">
        <v>0</v>
      </c>
      <c r="F415" s="7"/>
    </row>
    <row r="416" spans="1:6" ht="12" customHeight="1" x14ac:dyDescent="0.2">
      <c r="A416" s="6" t="s">
        <v>8</v>
      </c>
      <c r="B416" s="60">
        <v>0</v>
      </c>
      <c r="C416" s="60">
        <v>0</v>
      </c>
      <c r="D416" s="60">
        <v>0</v>
      </c>
      <c r="E416" s="60">
        <v>0</v>
      </c>
      <c r="F416" s="7"/>
    </row>
    <row r="417" spans="1:7" ht="12" customHeight="1" x14ac:dyDescent="0.2">
      <c r="A417" s="6" t="s">
        <v>11</v>
      </c>
      <c r="B417" s="60">
        <v>0</v>
      </c>
      <c r="C417" s="60">
        <v>0</v>
      </c>
      <c r="D417" s="60">
        <v>0</v>
      </c>
      <c r="E417" s="60">
        <v>0</v>
      </c>
      <c r="F417" s="7"/>
    </row>
    <row r="418" spans="1:7" ht="12" customHeight="1" x14ac:dyDescent="0.2">
      <c r="A418" s="8" t="s">
        <v>2</v>
      </c>
      <c r="B418" s="21">
        <f t="shared" ref="B418:E418" si="46">SUM(B413:B417)</f>
        <v>0</v>
      </c>
      <c r="C418" s="21">
        <f t="shared" si="46"/>
        <v>0</v>
      </c>
      <c r="D418" s="28">
        <f t="shared" si="46"/>
        <v>0</v>
      </c>
      <c r="E418" s="21">
        <f t="shared" si="46"/>
        <v>0</v>
      </c>
      <c r="F418" s="25"/>
      <c r="G418" s="17"/>
    </row>
    <row r="419" spans="1:7" x14ac:dyDescent="0.2">
      <c r="B419" s="7"/>
      <c r="C419" s="7"/>
      <c r="D419" s="7"/>
      <c r="F419" s="7"/>
    </row>
    <row r="420" spans="1:7" ht="14.85" customHeight="1" x14ac:dyDescent="0.25">
      <c r="A420" s="5" t="s">
        <v>108</v>
      </c>
      <c r="B420" s="7"/>
      <c r="C420" s="7"/>
      <c r="D420" s="7"/>
      <c r="F420" s="7"/>
    </row>
    <row r="421" spans="1:7" ht="12" customHeight="1" x14ac:dyDescent="0.2">
      <c r="A421" s="6" t="s">
        <v>5</v>
      </c>
      <c r="B421" s="61">
        <v>0</v>
      </c>
      <c r="C421" s="61">
        <v>0</v>
      </c>
      <c r="D421" s="61">
        <v>0</v>
      </c>
      <c r="E421" s="61">
        <v>0</v>
      </c>
      <c r="F421" s="7"/>
    </row>
    <row r="422" spans="1:7" ht="12" customHeight="1" x14ac:dyDescent="0.2">
      <c r="A422" s="6" t="s">
        <v>6</v>
      </c>
      <c r="B422" s="61">
        <v>0</v>
      </c>
      <c r="C422" s="61">
        <v>0</v>
      </c>
      <c r="D422" s="61">
        <v>0</v>
      </c>
      <c r="E422" s="61">
        <v>0</v>
      </c>
      <c r="F422" s="7"/>
    </row>
    <row r="423" spans="1:7" ht="12" customHeight="1" x14ac:dyDescent="0.2">
      <c r="A423" s="6" t="s">
        <v>7</v>
      </c>
      <c r="B423" s="61">
        <v>0</v>
      </c>
      <c r="C423" s="61">
        <v>0</v>
      </c>
      <c r="D423" s="61">
        <v>0</v>
      </c>
      <c r="E423" s="61">
        <v>0</v>
      </c>
      <c r="F423" s="7"/>
    </row>
    <row r="424" spans="1:7" x14ac:dyDescent="0.2">
      <c r="A424" s="8" t="s">
        <v>2</v>
      </c>
      <c r="B424" s="21">
        <f t="shared" ref="B424:E424" si="47">SUM(B421:B423)</f>
        <v>0</v>
      </c>
      <c r="C424" s="21">
        <f t="shared" si="47"/>
        <v>0</v>
      </c>
      <c r="D424" s="28">
        <f t="shared" si="47"/>
        <v>0</v>
      </c>
      <c r="E424" s="21">
        <f t="shared" si="47"/>
        <v>0</v>
      </c>
      <c r="F424" s="22"/>
    </row>
    <row r="425" spans="1:7" x14ac:dyDescent="0.2">
      <c r="A425" s="8"/>
      <c r="B425" s="22"/>
      <c r="C425" s="22"/>
      <c r="D425" s="22"/>
      <c r="E425" s="22"/>
      <c r="F425" s="22"/>
    </row>
    <row r="426" spans="1:7" ht="14.85" customHeight="1" x14ac:dyDescent="0.25">
      <c r="A426" s="5" t="s">
        <v>109</v>
      </c>
      <c r="B426" s="7"/>
      <c r="C426" s="7"/>
      <c r="D426" s="7"/>
      <c r="F426" s="7"/>
    </row>
    <row r="427" spans="1:7" ht="12" customHeight="1" x14ac:dyDescent="0.2">
      <c r="A427" s="6" t="s">
        <v>5</v>
      </c>
      <c r="B427" s="62">
        <v>0</v>
      </c>
      <c r="C427" s="62">
        <v>0</v>
      </c>
      <c r="D427" s="62">
        <v>0</v>
      </c>
      <c r="E427" s="62">
        <v>0</v>
      </c>
      <c r="F427" s="7"/>
    </row>
    <row r="428" spans="1:7" ht="12" customHeight="1" x14ac:dyDescent="0.2">
      <c r="A428" s="6" t="s">
        <v>6</v>
      </c>
      <c r="B428" s="62">
        <v>0</v>
      </c>
      <c r="C428" s="62">
        <v>0</v>
      </c>
      <c r="D428" s="62">
        <v>0</v>
      </c>
      <c r="E428" s="62">
        <v>0</v>
      </c>
      <c r="F428" s="7"/>
    </row>
    <row r="429" spans="1:7" ht="12" customHeight="1" x14ac:dyDescent="0.2">
      <c r="A429" s="6" t="s">
        <v>7</v>
      </c>
      <c r="B429" s="62">
        <v>0</v>
      </c>
      <c r="C429" s="62">
        <v>2</v>
      </c>
      <c r="D429" s="62">
        <v>0</v>
      </c>
      <c r="E429" s="62">
        <v>2</v>
      </c>
      <c r="F429" s="7"/>
    </row>
    <row r="430" spans="1:7" ht="12" customHeight="1" x14ac:dyDescent="0.2">
      <c r="A430" s="6" t="s">
        <v>10</v>
      </c>
      <c r="B430" s="62">
        <v>0</v>
      </c>
      <c r="C430" s="62">
        <v>0</v>
      </c>
      <c r="D430" s="62">
        <v>0</v>
      </c>
      <c r="E430" s="62">
        <v>0</v>
      </c>
      <c r="F430" s="7"/>
    </row>
    <row r="431" spans="1:7" x14ac:dyDescent="0.2">
      <c r="A431" s="8" t="s">
        <v>2</v>
      </c>
      <c r="B431" s="21">
        <f t="shared" ref="B431:E431" si="48">SUM(B427:B430)</f>
        <v>0</v>
      </c>
      <c r="C431" s="21">
        <f t="shared" si="48"/>
        <v>2</v>
      </c>
      <c r="D431" s="28">
        <f t="shared" si="48"/>
        <v>0</v>
      </c>
      <c r="E431" s="21">
        <f t="shared" si="48"/>
        <v>2</v>
      </c>
      <c r="F431" s="22"/>
    </row>
    <row r="432" spans="1:7" x14ac:dyDescent="0.2">
      <c r="A432" s="8"/>
      <c r="B432" s="22"/>
      <c r="C432" s="22"/>
      <c r="D432" s="22"/>
      <c r="E432" s="22"/>
      <c r="F432" s="22"/>
    </row>
    <row r="433" spans="1:6" ht="14.85" customHeight="1" x14ac:dyDescent="0.25">
      <c r="A433" s="5" t="s">
        <v>110</v>
      </c>
      <c r="B433" s="7"/>
      <c r="C433" s="7"/>
      <c r="D433" s="7"/>
      <c r="F433" s="7"/>
    </row>
    <row r="434" spans="1:6" ht="11.85" customHeight="1" x14ac:dyDescent="0.2">
      <c r="A434" s="6" t="s">
        <v>5</v>
      </c>
      <c r="B434" s="63">
        <v>0</v>
      </c>
      <c r="C434" s="63">
        <v>0</v>
      </c>
      <c r="D434" s="63">
        <v>0</v>
      </c>
      <c r="E434" s="63">
        <v>0</v>
      </c>
      <c r="F434" s="7"/>
    </row>
    <row r="435" spans="1:6" ht="11.85" customHeight="1" x14ac:dyDescent="0.2">
      <c r="A435" s="6" t="s">
        <v>6</v>
      </c>
      <c r="B435" s="63">
        <v>0</v>
      </c>
      <c r="C435" s="63">
        <v>0</v>
      </c>
      <c r="D435" s="63">
        <v>0</v>
      </c>
      <c r="E435" s="63">
        <v>0</v>
      </c>
      <c r="F435" s="7"/>
    </row>
    <row r="436" spans="1:6" ht="11.85" customHeight="1" x14ac:dyDescent="0.2">
      <c r="A436" s="6" t="s">
        <v>7</v>
      </c>
      <c r="B436" s="63">
        <v>0</v>
      </c>
      <c r="C436" s="63">
        <v>0</v>
      </c>
      <c r="D436" s="63">
        <v>0</v>
      </c>
      <c r="E436" s="63">
        <v>0</v>
      </c>
      <c r="F436" s="7"/>
    </row>
    <row r="437" spans="1:6" ht="11.85" customHeight="1" x14ac:dyDescent="0.2">
      <c r="A437" s="6" t="s">
        <v>9</v>
      </c>
      <c r="B437" s="63">
        <v>0</v>
      </c>
      <c r="C437" s="63">
        <v>0</v>
      </c>
      <c r="D437" s="63">
        <v>0</v>
      </c>
      <c r="E437" s="63">
        <v>0</v>
      </c>
      <c r="F437" s="7"/>
    </row>
    <row r="438" spans="1:6" ht="11.85" customHeight="1" x14ac:dyDescent="0.2">
      <c r="A438" s="6" t="s">
        <v>10</v>
      </c>
      <c r="B438" s="63">
        <v>0</v>
      </c>
      <c r="C438" s="63">
        <v>0</v>
      </c>
      <c r="D438" s="63">
        <v>0</v>
      </c>
      <c r="E438" s="63">
        <v>0</v>
      </c>
      <c r="F438" s="7"/>
    </row>
    <row r="439" spans="1:6" ht="11.85" customHeight="1" x14ac:dyDescent="0.2">
      <c r="A439" s="6" t="s">
        <v>11</v>
      </c>
      <c r="B439" s="63">
        <v>0</v>
      </c>
      <c r="C439" s="63">
        <v>0</v>
      </c>
      <c r="D439" s="63">
        <v>0</v>
      </c>
      <c r="E439" s="63">
        <v>0</v>
      </c>
      <c r="F439" s="7"/>
    </row>
    <row r="440" spans="1:6" ht="11.85" customHeight="1" x14ac:dyDescent="0.2">
      <c r="A440" s="6" t="s">
        <v>12</v>
      </c>
      <c r="B440" s="63">
        <v>0</v>
      </c>
      <c r="C440" s="63">
        <v>0</v>
      </c>
      <c r="D440" s="63">
        <v>0</v>
      </c>
      <c r="E440" s="63">
        <v>0</v>
      </c>
      <c r="F440" s="7"/>
    </row>
    <row r="441" spans="1:6" ht="11.85" customHeight="1" x14ac:dyDescent="0.2">
      <c r="A441" s="6" t="s">
        <v>14</v>
      </c>
      <c r="B441" s="63">
        <v>0</v>
      </c>
      <c r="C441" s="63">
        <v>0</v>
      </c>
      <c r="D441" s="63">
        <v>0</v>
      </c>
      <c r="E441" s="63">
        <v>0</v>
      </c>
      <c r="F441" s="7"/>
    </row>
    <row r="442" spans="1:6" ht="11.85" customHeight="1" x14ac:dyDescent="0.2">
      <c r="A442" s="6" t="s">
        <v>17</v>
      </c>
      <c r="B442" s="63">
        <v>0</v>
      </c>
      <c r="C442" s="63">
        <v>1</v>
      </c>
      <c r="D442" s="63">
        <v>0</v>
      </c>
      <c r="E442" s="63">
        <v>1</v>
      </c>
      <c r="F442" s="7"/>
    </row>
    <row r="443" spans="1:6" ht="12" customHeight="1" x14ac:dyDescent="0.2">
      <c r="A443" s="8" t="s">
        <v>2</v>
      </c>
      <c r="B443" s="21">
        <f t="shared" ref="B443:E443" si="49">SUM(B434:B442)</f>
        <v>0</v>
      </c>
      <c r="C443" s="21">
        <f t="shared" si="49"/>
        <v>1</v>
      </c>
      <c r="D443" s="28">
        <f t="shared" si="49"/>
        <v>0</v>
      </c>
      <c r="E443" s="21">
        <f t="shared" si="49"/>
        <v>1</v>
      </c>
      <c r="F443" s="22"/>
    </row>
    <row r="444" spans="1:6" ht="12.75" customHeight="1" x14ac:dyDescent="0.2">
      <c r="B444" s="7"/>
      <c r="C444" s="7"/>
      <c r="D444" s="7"/>
      <c r="F444" s="7"/>
    </row>
    <row r="445" spans="1:6" ht="14.85" customHeight="1" x14ac:dyDescent="0.25">
      <c r="A445" s="5" t="s">
        <v>111</v>
      </c>
      <c r="B445" s="7"/>
      <c r="C445" s="7"/>
      <c r="D445" s="7"/>
      <c r="F445" s="7"/>
    </row>
    <row r="446" spans="1:6" ht="12" customHeight="1" x14ac:dyDescent="0.2">
      <c r="A446" s="6" t="s">
        <v>5</v>
      </c>
      <c r="B446" s="64">
        <v>0</v>
      </c>
      <c r="C446" s="64">
        <v>0</v>
      </c>
      <c r="D446" s="64">
        <v>0</v>
      </c>
      <c r="E446" s="64">
        <v>0</v>
      </c>
      <c r="F446" s="7"/>
    </row>
    <row r="447" spans="1:6" ht="12" customHeight="1" x14ac:dyDescent="0.2">
      <c r="A447" s="6" t="s">
        <v>6</v>
      </c>
      <c r="B447" s="64">
        <v>1</v>
      </c>
      <c r="C447" s="64">
        <v>0</v>
      </c>
      <c r="D447" s="64">
        <v>0</v>
      </c>
      <c r="E447" s="64">
        <v>1</v>
      </c>
      <c r="F447" s="7"/>
    </row>
    <row r="448" spans="1:6" ht="12" customHeight="1" x14ac:dyDescent="0.2">
      <c r="A448" s="6" t="s">
        <v>7</v>
      </c>
      <c r="B448" s="64">
        <v>0</v>
      </c>
      <c r="C448" s="64">
        <v>0</v>
      </c>
      <c r="D448" s="64">
        <v>0</v>
      </c>
      <c r="E448" s="64">
        <v>0</v>
      </c>
      <c r="F448" s="7"/>
    </row>
    <row r="449" spans="1:6" ht="12" customHeight="1" x14ac:dyDescent="0.2">
      <c r="A449" s="6" t="s">
        <v>9</v>
      </c>
      <c r="B449" s="64">
        <v>0</v>
      </c>
      <c r="C449" s="64">
        <v>0</v>
      </c>
      <c r="D449" s="64">
        <v>0</v>
      </c>
      <c r="E449" s="64">
        <v>0</v>
      </c>
      <c r="F449" s="7"/>
    </row>
    <row r="450" spans="1:6" ht="12" customHeight="1" x14ac:dyDescent="0.2">
      <c r="A450" s="6" t="s">
        <v>10</v>
      </c>
      <c r="B450" s="64">
        <v>0</v>
      </c>
      <c r="C450" s="64">
        <v>0</v>
      </c>
      <c r="D450" s="64">
        <v>0</v>
      </c>
      <c r="E450" s="64">
        <v>0</v>
      </c>
      <c r="F450" s="7"/>
    </row>
    <row r="451" spans="1:6" ht="12" customHeight="1" x14ac:dyDescent="0.2">
      <c r="A451" s="6" t="s">
        <v>11</v>
      </c>
      <c r="B451" s="64">
        <v>0</v>
      </c>
      <c r="C451" s="64">
        <v>0</v>
      </c>
      <c r="D451" s="64">
        <v>0</v>
      </c>
      <c r="E451" s="64">
        <v>0</v>
      </c>
      <c r="F451" s="7"/>
    </row>
    <row r="452" spans="1:6" ht="12" customHeight="1" x14ac:dyDescent="0.2">
      <c r="A452" s="6" t="s">
        <v>12</v>
      </c>
      <c r="B452" s="64">
        <v>0</v>
      </c>
      <c r="C452" s="64">
        <v>0</v>
      </c>
      <c r="D452" s="64">
        <v>0</v>
      </c>
      <c r="E452" s="64">
        <v>0</v>
      </c>
      <c r="F452" s="7"/>
    </row>
    <row r="453" spans="1:6" ht="12" customHeight="1" x14ac:dyDescent="0.2">
      <c r="A453" s="6" t="s">
        <v>13</v>
      </c>
      <c r="B453" s="64">
        <v>0</v>
      </c>
      <c r="C453" s="64">
        <v>0</v>
      </c>
      <c r="D453" s="64">
        <v>0</v>
      </c>
      <c r="E453" s="64">
        <v>0</v>
      </c>
      <c r="F453" s="7"/>
    </row>
    <row r="454" spans="1:6" ht="12" customHeight="1" x14ac:dyDescent="0.2">
      <c r="A454" s="6" t="s">
        <v>16</v>
      </c>
      <c r="B454" s="64">
        <v>0</v>
      </c>
      <c r="C454" s="64">
        <v>0</v>
      </c>
      <c r="D454" s="64">
        <v>0</v>
      </c>
      <c r="E454" s="64">
        <v>0</v>
      </c>
      <c r="F454" s="7"/>
    </row>
    <row r="455" spans="1:6" ht="12" customHeight="1" x14ac:dyDescent="0.2">
      <c r="A455" s="6" t="s">
        <v>17</v>
      </c>
      <c r="B455" s="64">
        <v>0</v>
      </c>
      <c r="C455" s="64">
        <v>0</v>
      </c>
      <c r="D455" s="64">
        <v>0</v>
      </c>
      <c r="E455" s="64">
        <v>0</v>
      </c>
      <c r="F455" s="7"/>
    </row>
    <row r="456" spans="1:6" ht="12" customHeight="1" x14ac:dyDescent="0.2">
      <c r="A456" s="8" t="s">
        <v>2</v>
      </c>
      <c r="B456" s="21">
        <f t="shared" ref="B456:E456" si="50">SUM(B446:B455)</f>
        <v>1</v>
      </c>
      <c r="C456" s="21">
        <f t="shared" si="50"/>
        <v>0</v>
      </c>
      <c r="D456" s="28">
        <f t="shared" si="50"/>
        <v>0</v>
      </c>
      <c r="E456" s="21">
        <f t="shared" si="50"/>
        <v>1</v>
      </c>
      <c r="F456" s="22"/>
    </row>
    <row r="457" spans="1:6" ht="12" customHeight="1" x14ac:dyDescent="0.2">
      <c r="A457" s="8"/>
      <c r="B457" s="22"/>
      <c r="C457" s="22"/>
      <c r="D457" s="22"/>
      <c r="E457" s="22"/>
      <c r="F457" s="22"/>
    </row>
    <row r="458" spans="1:6" ht="14.85" customHeight="1" x14ac:dyDescent="0.25">
      <c r="A458" s="5" t="s">
        <v>112</v>
      </c>
      <c r="B458" s="7"/>
      <c r="C458" s="7"/>
      <c r="D458" s="7"/>
      <c r="F458" s="7"/>
    </row>
    <row r="459" spans="1:6" ht="12" customHeight="1" x14ac:dyDescent="0.2">
      <c r="A459" s="6" t="s">
        <v>5</v>
      </c>
      <c r="B459" s="65">
        <v>1</v>
      </c>
      <c r="C459" s="65">
        <v>0</v>
      </c>
      <c r="D459" s="65">
        <v>3</v>
      </c>
      <c r="E459" s="65">
        <v>4</v>
      </c>
      <c r="F459" s="7"/>
    </row>
    <row r="460" spans="1:6" ht="12" customHeight="1" x14ac:dyDescent="0.2">
      <c r="A460" s="6" t="s">
        <v>6</v>
      </c>
      <c r="B460" s="65">
        <v>0</v>
      </c>
      <c r="C460" s="65">
        <v>0</v>
      </c>
      <c r="D460" s="65">
        <v>0</v>
      </c>
      <c r="E460" s="65">
        <v>0</v>
      </c>
      <c r="F460" s="7"/>
    </row>
    <row r="461" spans="1:6" ht="12" customHeight="1" x14ac:dyDescent="0.2">
      <c r="A461" s="6" t="s">
        <v>8</v>
      </c>
      <c r="B461" s="65">
        <v>0</v>
      </c>
      <c r="C461" s="65">
        <v>0</v>
      </c>
      <c r="D461" s="65">
        <v>0</v>
      </c>
      <c r="E461" s="65">
        <v>0</v>
      </c>
      <c r="F461" s="7"/>
    </row>
    <row r="462" spans="1:6" ht="12" customHeight="1" x14ac:dyDescent="0.2">
      <c r="A462" s="6" t="s">
        <v>9</v>
      </c>
      <c r="B462" s="65">
        <v>0</v>
      </c>
      <c r="C462" s="65">
        <v>0</v>
      </c>
      <c r="D462" s="65">
        <v>0</v>
      </c>
      <c r="E462" s="65">
        <v>0</v>
      </c>
      <c r="F462" s="7"/>
    </row>
    <row r="463" spans="1:6" ht="12" customHeight="1" x14ac:dyDescent="0.2">
      <c r="A463" s="6" t="s">
        <v>12</v>
      </c>
      <c r="B463" s="65">
        <v>0</v>
      </c>
      <c r="C463" s="65">
        <v>0</v>
      </c>
      <c r="D463" s="65">
        <v>0</v>
      </c>
      <c r="E463" s="65">
        <v>0</v>
      </c>
      <c r="F463" s="7"/>
    </row>
    <row r="464" spans="1:6" ht="12" customHeight="1" x14ac:dyDescent="0.2">
      <c r="A464" s="6" t="s">
        <v>13</v>
      </c>
      <c r="B464" s="65">
        <v>0</v>
      </c>
      <c r="C464" s="65">
        <v>0</v>
      </c>
      <c r="D464" s="65">
        <v>0</v>
      </c>
      <c r="E464" s="65">
        <v>0</v>
      </c>
      <c r="F464" s="7"/>
    </row>
    <row r="465" spans="1:6" ht="12" customHeight="1" x14ac:dyDescent="0.2">
      <c r="A465" s="6" t="s">
        <v>15</v>
      </c>
      <c r="B465" s="65">
        <v>0</v>
      </c>
      <c r="C465" s="65">
        <v>0</v>
      </c>
      <c r="D465" s="65">
        <v>1</v>
      </c>
      <c r="E465" s="65">
        <v>1</v>
      </c>
      <c r="F465" s="7"/>
    </row>
    <row r="466" spans="1:6" ht="12" customHeight="1" x14ac:dyDescent="0.2">
      <c r="A466" s="6" t="s">
        <v>18</v>
      </c>
      <c r="B466" s="65">
        <v>0</v>
      </c>
      <c r="C466" s="65">
        <v>0</v>
      </c>
      <c r="D466" s="65">
        <v>0</v>
      </c>
      <c r="E466" s="65">
        <v>0</v>
      </c>
      <c r="F466" s="7"/>
    </row>
    <row r="467" spans="1:6" ht="12" customHeight="1" x14ac:dyDescent="0.2">
      <c r="A467" s="6" t="s">
        <v>19</v>
      </c>
      <c r="B467" s="65">
        <v>0</v>
      </c>
      <c r="C467" s="65">
        <v>0</v>
      </c>
      <c r="D467" s="65">
        <v>0</v>
      </c>
      <c r="E467" s="65">
        <v>0</v>
      </c>
      <c r="F467" s="7"/>
    </row>
    <row r="468" spans="1:6" ht="12" customHeight="1" x14ac:dyDescent="0.2">
      <c r="A468" s="6" t="s">
        <v>20</v>
      </c>
      <c r="B468" s="65">
        <v>0</v>
      </c>
      <c r="C468" s="65">
        <v>0</v>
      </c>
      <c r="D468" s="65">
        <v>0</v>
      </c>
      <c r="E468" s="65">
        <v>0</v>
      </c>
      <c r="F468" s="7"/>
    </row>
    <row r="469" spans="1:6" ht="12" customHeight="1" x14ac:dyDescent="0.2">
      <c r="A469" s="6" t="s">
        <v>21</v>
      </c>
      <c r="B469" s="65">
        <v>0</v>
      </c>
      <c r="C469" s="65">
        <v>0</v>
      </c>
      <c r="D469" s="65">
        <v>0</v>
      </c>
      <c r="E469" s="65">
        <v>0</v>
      </c>
      <c r="F469" s="7"/>
    </row>
    <row r="470" spans="1:6" ht="12" customHeight="1" x14ac:dyDescent="0.2">
      <c r="A470" s="6" t="s">
        <v>23</v>
      </c>
      <c r="B470" s="65">
        <v>0</v>
      </c>
      <c r="C470" s="65">
        <v>0</v>
      </c>
      <c r="D470" s="65">
        <v>1</v>
      </c>
      <c r="E470" s="65">
        <v>1</v>
      </c>
      <c r="F470" s="7"/>
    </row>
    <row r="471" spans="1:6" ht="12" customHeight="1" x14ac:dyDescent="0.2">
      <c r="A471" s="6" t="s">
        <v>25</v>
      </c>
      <c r="B471" s="65">
        <v>0</v>
      </c>
      <c r="C471" s="65">
        <v>1</v>
      </c>
      <c r="D471" s="65">
        <v>0</v>
      </c>
      <c r="E471" s="65">
        <v>1</v>
      </c>
      <c r="F471" s="7"/>
    </row>
    <row r="472" spans="1:6" ht="12" customHeight="1" x14ac:dyDescent="0.2">
      <c r="A472" s="6" t="s">
        <v>28</v>
      </c>
      <c r="B472" s="65">
        <v>0</v>
      </c>
      <c r="C472" s="65">
        <v>0</v>
      </c>
      <c r="D472" s="65">
        <v>0</v>
      </c>
      <c r="E472" s="65">
        <v>0</v>
      </c>
      <c r="F472" s="7"/>
    </row>
    <row r="473" spans="1:6" ht="12" customHeight="1" x14ac:dyDescent="0.2">
      <c r="A473" s="6" t="s">
        <v>29</v>
      </c>
      <c r="B473" s="65">
        <v>0</v>
      </c>
      <c r="C473" s="65">
        <v>1</v>
      </c>
      <c r="D473" s="65">
        <v>0</v>
      </c>
      <c r="E473" s="65">
        <v>1</v>
      </c>
      <c r="F473" s="7"/>
    </row>
    <row r="474" spans="1:6" ht="12" customHeight="1" x14ac:dyDescent="0.2">
      <c r="A474" s="6" t="s">
        <v>30</v>
      </c>
      <c r="B474" s="65">
        <v>0</v>
      </c>
      <c r="C474" s="65">
        <v>0</v>
      </c>
      <c r="D474" s="65">
        <v>0</v>
      </c>
      <c r="E474" s="65">
        <v>0</v>
      </c>
      <c r="F474" s="7"/>
    </row>
    <row r="475" spans="1:6" ht="12" customHeight="1" x14ac:dyDescent="0.2">
      <c r="A475" s="6" t="s">
        <v>31</v>
      </c>
      <c r="B475" s="65">
        <v>0</v>
      </c>
      <c r="C475" s="65">
        <v>0</v>
      </c>
      <c r="D475" s="65">
        <v>0</v>
      </c>
      <c r="E475" s="65">
        <v>0</v>
      </c>
      <c r="F475" s="7"/>
    </row>
    <row r="476" spans="1:6" ht="12" customHeight="1" x14ac:dyDescent="0.2">
      <c r="A476" s="6" t="s">
        <v>33</v>
      </c>
      <c r="B476" s="65">
        <v>1</v>
      </c>
      <c r="C476" s="65">
        <v>0</v>
      </c>
      <c r="D476" s="65">
        <v>0</v>
      </c>
      <c r="E476" s="65">
        <v>1</v>
      </c>
      <c r="F476" s="7"/>
    </row>
    <row r="477" spans="1:6" ht="12" customHeight="1" x14ac:dyDescent="0.2">
      <c r="A477" s="6" t="s">
        <v>34</v>
      </c>
      <c r="B477" s="65">
        <v>0</v>
      </c>
      <c r="C477" s="65">
        <v>0</v>
      </c>
      <c r="D477" s="65">
        <v>0</v>
      </c>
      <c r="E477" s="65">
        <v>0</v>
      </c>
      <c r="F477" s="7"/>
    </row>
    <row r="478" spans="1:6" ht="12" customHeight="1" x14ac:dyDescent="0.2">
      <c r="A478" s="6" t="s">
        <v>35</v>
      </c>
      <c r="B478" s="65">
        <v>0</v>
      </c>
      <c r="C478" s="65">
        <v>0</v>
      </c>
      <c r="D478" s="65">
        <v>2</v>
      </c>
      <c r="E478" s="65">
        <v>2</v>
      </c>
      <c r="F478" s="7"/>
    </row>
    <row r="479" spans="1:6" ht="12" customHeight="1" x14ac:dyDescent="0.2">
      <c r="A479" s="6" t="s">
        <v>36</v>
      </c>
      <c r="B479" s="65">
        <v>1</v>
      </c>
      <c r="C479" s="65">
        <v>0</v>
      </c>
      <c r="D479" s="65">
        <v>0</v>
      </c>
      <c r="E479" s="65">
        <v>1</v>
      </c>
      <c r="F479" s="7"/>
    </row>
    <row r="480" spans="1:6" ht="12" customHeight="1" x14ac:dyDescent="0.2">
      <c r="A480" s="6" t="s">
        <v>37</v>
      </c>
      <c r="B480" s="65">
        <v>0</v>
      </c>
      <c r="C480" s="65">
        <v>0</v>
      </c>
      <c r="D480" s="65">
        <v>0</v>
      </c>
      <c r="E480" s="65">
        <v>0</v>
      </c>
      <c r="F480" s="7"/>
    </row>
    <row r="481" spans="1:6" ht="12" customHeight="1" x14ac:dyDescent="0.2">
      <c r="A481" s="6" t="s">
        <v>39</v>
      </c>
      <c r="B481" s="65">
        <v>0</v>
      </c>
      <c r="C481" s="65">
        <v>1</v>
      </c>
      <c r="D481" s="65">
        <v>0</v>
      </c>
      <c r="E481" s="65">
        <v>1</v>
      </c>
      <c r="F481" s="7"/>
    </row>
    <row r="482" spans="1:6" ht="12" customHeight="1" x14ac:dyDescent="0.2">
      <c r="A482" s="6" t="s">
        <v>41</v>
      </c>
      <c r="B482" s="65">
        <v>0</v>
      </c>
      <c r="C482" s="65">
        <v>0</v>
      </c>
      <c r="D482" s="65">
        <v>1</v>
      </c>
      <c r="E482" s="65">
        <v>1</v>
      </c>
      <c r="F482" s="7"/>
    </row>
    <row r="483" spans="1:6" ht="12" customHeight="1" x14ac:dyDescent="0.2">
      <c r="A483" s="6" t="s">
        <v>42</v>
      </c>
      <c r="B483" s="65">
        <v>0</v>
      </c>
      <c r="C483" s="65">
        <v>0</v>
      </c>
      <c r="D483" s="65">
        <v>0</v>
      </c>
      <c r="E483" s="65">
        <v>0</v>
      </c>
      <c r="F483" s="7"/>
    </row>
    <row r="484" spans="1:6" ht="12" customHeight="1" x14ac:dyDescent="0.2">
      <c r="A484" s="6" t="s">
        <v>44</v>
      </c>
      <c r="B484" s="65">
        <v>0</v>
      </c>
      <c r="C484" s="65">
        <v>1</v>
      </c>
      <c r="D484" s="65">
        <v>0</v>
      </c>
      <c r="E484" s="65">
        <v>1</v>
      </c>
      <c r="F484" s="7"/>
    </row>
    <row r="485" spans="1:6" x14ac:dyDescent="0.2">
      <c r="A485" s="8" t="s">
        <v>2</v>
      </c>
      <c r="B485" s="21">
        <f t="shared" ref="B485:E485" si="51">SUM(B459:B484)</f>
        <v>3</v>
      </c>
      <c r="C485" s="21">
        <f t="shared" si="51"/>
        <v>4</v>
      </c>
      <c r="D485" s="28">
        <f t="shared" si="51"/>
        <v>8</v>
      </c>
      <c r="E485" s="21">
        <f t="shared" si="51"/>
        <v>15</v>
      </c>
      <c r="F485" s="22"/>
    </row>
    <row r="486" spans="1:6" x14ac:dyDescent="0.2">
      <c r="A486" s="8"/>
      <c r="B486" s="22"/>
      <c r="C486" s="22"/>
      <c r="D486" s="22"/>
      <c r="E486" s="22"/>
      <c r="F486" s="22"/>
    </row>
    <row r="487" spans="1:6" ht="14.1" customHeight="1" x14ac:dyDescent="0.25">
      <c r="A487" s="5" t="s">
        <v>113</v>
      </c>
      <c r="B487" s="7"/>
      <c r="C487" s="7"/>
      <c r="D487" s="7"/>
      <c r="F487" s="7"/>
    </row>
    <row r="488" spans="1:6" ht="12" customHeight="1" x14ac:dyDescent="0.2">
      <c r="A488" s="6" t="s">
        <v>5</v>
      </c>
      <c r="B488" s="66">
        <v>0</v>
      </c>
      <c r="C488" s="66">
        <v>0</v>
      </c>
      <c r="D488" s="66">
        <v>0</v>
      </c>
      <c r="E488" s="66">
        <v>0</v>
      </c>
      <c r="F488" s="7"/>
    </row>
    <row r="489" spans="1:6" x14ac:dyDescent="0.2">
      <c r="A489" s="8" t="s">
        <v>2</v>
      </c>
      <c r="B489" s="21">
        <f t="shared" ref="B489:E489" si="52">SUM(B488:B488)</f>
        <v>0</v>
      </c>
      <c r="C489" s="21">
        <f t="shared" si="52"/>
        <v>0</v>
      </c>
      <c r="D489" s="28">
        <f t="shared" si="52"/>
        <v>0</v>
      </c>
      <c r="E489" s="21">
        <f t="shared" si="52"/>
        <v>0</v>
      </c>
      <c r="F489" s="22"/>
    </row>
    <row r="490" spans="1:6" x14ac:dyDescent="0.2">
      <c r="A490" s="8"/>
      <c r="B490" s="19"/>
      <c r="C490" s="19"/>
      <c r="D490" s="19"/>
      <c r="E490" s="19"/>
      <c r="F490" s="19"/>
    </row>
    <row r="491" spans="1:6" ht="15.75" x14ac:dyDescent="0.25">
      <c r="A491" s="5" t="s">
        <v>114</v>
      </c>
      <c r="B491" s="7"/>
      <c r="C491" s="7"/>
      <c r="D491" s="7"/>
      <c r="F491" s="7"/>
    </row>
    <row r="492" spans="1:6" ht="12" customHeight="1" x14ac:dyDescent="0.2">
      <c r="A492" s="6" t="s">
        <v>5</v>
      </c>
      <c r="B492" s="67">
        <v>0</v>
      </c>
      <c r="C492" s="67">
        <v>2</v>
      </c>
      <c r="D492" s="67">
        <v>0</v>
      </c>
      <c r="E492" s="67">
        <v>2</v>
      </c>
      <c r="F492" s="7"/>
    </row>
    <row r="493" spans="1:6" ht="12" customHeight="1" x14ac:dyDescent="0.2">
      <c r="A493" s="6" t="s">
        <v>6</v>
      </c>
      <c r="B493" s="67">
        <v>0</v>
      </c>
      <c r="C493" s="67">
        <v>2</v>
      </c>
      <c r="D493" s="67">
        <v>0</v>
      </c>
      <c r="E493" s="67">
        <v>2</v>
      </c>
      <c r="F493" s="7"/>
    </row>
    <row r="494" spans="1:6" ht="12" customHeight="1" x14ac:dyDescent="0.2">
      <c r="A494" s="6" t="s">
        <v>8</v>
      </c>
      <c r="B494" s="67">
        <v>0</v>
      </c>
      <c r="C494" s="67">
        <v>0</v>
      </c>
      <c r="D494" s="67">
        <v>0</v>
      </c>
      <c r="E494" s="67">
        <v>0</v>
      </c>
      <c r="F494" s="7"/>
    </row>
    <row r="495" spans="1:6" ht="12" customHeight="1" x14ac:dyDescent="0.2">
      <c r="A495" s="6" t="s">
        <v>9</v>
      </c>
      <c r="B495" s="67">
        <v>0</v>
      </c>
      <c r="C495" s="67">
        <v>0</v>
      </c>
      <c r="D495" s="67">
        <v>0</v>
      </c>
      <c r="E495" s="67">
        <v>0</v>
      </c>
      <c r="F495" s="7"/>
    </row>
    <row r="496" spans="1:6" ht="12" customHeight="1" x14ac:dyDescent="0.2">
      <c r="A496" s="6" t="s">
        <v>12</v>
      </c>
      <c r="B496" s="67">
        <v>0</v>
      </c>
      <c r="C496" s="67">
        <v>0</v>
      </c>
      <c r="D496" s="67">
        <v>0</v>
      </c>
      <c r="E496" s="67">
        <v>0</v>
      </c>
      <c r="F496" s="7"/>
    </row>
    <row r="497" spans="1:6" ht="12" customHeight="1" x14ac:dyDescent="0.2">
      <c r="A497" s="6" t="s">
        <v>13</v>
      </c>
      <c r="B497" s="67">
        <v>0</v>
      </c>
      <c r="C497" s="67">
        <v>0</v>
      </c>
      <c r="D497" s="67">
        <v>0</v>
      </c>
      <c r="E497" s="67">
        <v>0</v>
      </c>
      <c r="F497" s="7"/>
    </row>
    <row r="498" spans="1:6" ht="12" customHeight="1" x14ac:dyDescent="0.2">
      <c r="A498" s="6" t="s">
        <v>14</v>
      </c>
      <c r="B498" s="67">
        <v>0</v>
      </c>
      <c r="C498" s="67">
        <v>0</v>
      </c>
      <c r="D498" s="67">
        <v>1</v>
      </c>
      <c r="E498" s="67">
        <v>1</v>
      </c>
      <c r="F498" s="7"/>
    </row>
    <row r="499" spans="1:6" ht="12" customHeight="1" x14ac:dyDescent="0.2">
      <c r="A499" s="6" t="s">
        <v>15</v>
      </c>
      <c r="B499" s="67">
        <v>0</v>
      </c>
      <c r="C499" s="67">
        <v>0</v>
      </c>
      <c r="D499" s="67">
        <v>0</v>
      </c>
      <c r="E499" s="67">
        <v>0</v>
      </c>
      <c r="F499" s="7"/>
    </row>
    <row r="500" spans="1:6" ht="12" customHeight="1" x14ac:dyDescent="0.2">
      <c r="A500" s="6" t="s">
        <v>17</v>
      </c>
      <c r="B500" s="67">
        <v>0</v>
      </c>
      <c r="C500" s="67">
        <v>0</v>
      </c>
      <c r="D500" s="67">
        <v>0</v>
      </c>
      <c r="E500" s="67">
        <v>0</v>
      </c>
      <c r="F500" s="7"/>
    </row>
    <row r="501" spans="1:6" ht="12" customHeight="1" x14ac:dyDescent="0.2">
      <c r="A501" s="6" t="s">
        <v>18</v>
      </c>
      <c r="B501" s="67">
        <v>0</v>
      </c>
      <c r="C501" s="67">
        <v>0</v>
      </c>
      <c r="D501" s="67">
        <v>0</v>
      </c>
      <c r="E501" s="67">
        <v>0</v>
      </c>
      <c r="F501" s="7"/>
    </row>
    <row r="502" spans="1:6" ht="12" customHeight="1" x14ac:dyDescent="0.2">
      <c r="A502" s="6" t="s">
        <v>20</v>
      </c>
      <c r="B502" s="67">
        <v>0</v>
      </c>
      <c r="C502" s="67">
        <v>0</v>
      </c>
      <c r="D502" s="67">
        <v>0</v>
      </c>
      <c r="E502" s="67">
        <v>0</v>
      </c>
      <c r="F502" s="7"/>
    </row>
    <row r="503" spans="1:6" ht="12" customHeight="1" x14ac:dyDescent="0.2">
      <c r="A503" s="6" t="s">
        <v>21</v>
      </c>
      <c r="B503" s="67">
        <v>0</v>
      </c>
      <c r="C503" s="67">
        <v>0</v>
      </c>
      <c r="D503" s="67">
        <v>0</v>
      </c>
      <c r="E503" s="67">
        <v>0</v>
      </c>
      <c r="F503" s="7"/>
    </row>
    <row r="504" spans="1:6" ht="12" customHeight="1" x14ac:dyDescent="0.2">
      <c r="A504" s="6" t="s">
        <v>22</v>
      </c>
      <c r="B504" s="67">
        <v>0</v>
      </c>
      <c r="C504" s="67">
        <v>0</v>
      </c>
      <c r="D504" s="67">
        <v>0</v>
      </c>
      <c r="E504" s="67">
        <v>0</v>
      </c>
      <c r="F504" s="7"/>
    </row>
    <row r="505" spans="1:6" ht="12" customHeight="1" x14ac:dyDescent="0.2">
      <c r="A505" s="6" t="s">
        <v>23</v>
      </c>
      <c r="B505" s="67">
        <v>0</v>
      </c>
      <c r="C505" s="67">
        <v>0</v>
      </c>
      <c r="D505" s="67">
        <v>0</v>
      </c>
      <c r="E505" s="67">
        <v>0</v>
      </c>
      <c r="F505" s="7"/>
    </row>
    <row r="506" spans="1:6" ht="12" customHeight="1" x14ac:dyDescent="0.2">
      <c r="A506" s="6" t="s">
        <v>25</v>
      </c>
      <c r="B506" s="67">
        <v>0</v>
      </c>
      <c r="C506" s="67">
        <v>0</v>
      </c>
      <c r="D506" s="67">
        <v>0</v>
      </c>
      <c r="E506" s="67">
        <v>0</v>
      </c>
      <c r="F506" s="7"/>
    </row>
    <row r="507" spans="1:6" ht="12" customHeight="1" x14ac:dyDescent="0.2">
      <c r="A507" s="6" t="s">
        <v>26</v>
      </c>
      <c r="B507" s="67">
        <v>0</v>
      </c>
      <c r="C507" s="67">
        <v>0</v>
      </c>
      <c r="D507" s="67">
        <v>0</v>
      </c>
      <c r="E507" s="67">
        <v>0</v>
      </c>
      <c r="F507" s="7"/>
    </row>
    <row r="508" spans="1:6" ht="12" customHeight="1" x14ac:dyDescent="0.2">
      <c r="A508" s="6" t="s">
        <v>27</v>
      </c>
      <c r="B508" s="67">
        <v>0</v>
      </c>
      <c r="C508" s="67">
        <v>0</v>
      </c>
      <c r="D508" s="67">
        <v>0</v>
      </c>
      <c r="E508" s="67">
        <v>0</v>
      </c>
      <c r="F508" s="7"/>
    </row>
    <row r="509" spans="1:6" ht="12" customHeight="1" x14ac:dyDescent="0.2">
      <c r="A509" s="6" t="s">
        <v>29</v>
      </c>
      <c r="B509" s="67">
        <v>0</v>
      </c>
      <c r="C509" s="67">
        <v>0</v>
      </c>
      <c r="D509" s="67">
        <v>0</v>
      </c>
      <c r="E509" s="67">
        <v>0</v>
      </c>
      <c r="F509" s="7"/>
    </row>
    <row r="510" spans="1:6" ht="12" customHeight="1" x14ac:dyDescent="0.2">
      <c r="A510" s="6" t="s">
        <v>31</v>
      </c>
      <c r="B510" s="67">
        <v>1</v>
      </c>
      <c r="C510" s="67">
        <v>1</v>
      </c>
      <c r="D510" s="67">
        <v>0</v>
      </c>
      <c r="E510" s="67">
        <v>2</v>
      </c>
      <c r="F510" s="7"/>
    </row>
    <row r="511" spans="1:6" ht="12" customHeight="1" x14ac:dyDescent="0.2">
      <c r="A511" s="6" t="s">
        <v>36</v>
      </c>
      <c r="B511" s="67">
        <v>0</v>
      </c>
      <c r="C511" s="67">
        <v>0</v>
      </c>
      <c r="D511" s="67">
        <v>0</v>
      </c>
      <c r="E511" s="67">
        <v>0</v>
      </c>
      <c r="F511" s="7"/>
    </row>
    <row r="512" spans="1:6" ht="12" customHeight="1" x14ac:dyDescent="0.2">
      <c r="A512" s="8" t="s">
        <v>2</v>
      </c>
      <c r="B512" s="21">
        <f t="shared" ref="B512:E512" si="53">SUM(B492:B511)</f>
        <v>1</v>
      </c>
      <c r="C512" s="21">
        <f t="shared" si="53"/>
        <v>5</v>
      </c>
      <c r="D512" s="28">
        <f t="shared" si="53"/>
        <v>1</v>
      </c>
      <c r="E512" s="21">
        <f t="shared" si="53"/>
        <v>7</v>
      </c>
      <c r="F512" s="22"/>
    </row>
    <row r="513" spans="1:6" ht="8.1" customHeight="1" x14ac:dyDescent="0.2">
      <c r="A513" s="8"/>
      <c r="B513" s="22"/>
      <c r="C513" s="22"/>
      <c r="D513" s="22"/>
      <c r="E513" s="22"/>
      <c r="F513" s="22"/>
    </row>
    <row r="514" spans="1:6" ht="15.75" x14ac:dyDescent="0.25">
      <c r="A514" s="5" t="s">
        <v>115</v>
      </c>
      <c r="B514" s="7"/>
      <c r="C514" s="7"/>
      <c r="D514" s="7"/>
      <c r="F514" s="7"/>
    </row>
    <row r="515" spans="1:6" ht="12.2" customHeight="1" x14ac:dyDescent="0.2">
      <c r="A515" s="6" t="s">
        <v>5</v>
      </c>
      <c r="B515" s="68">
        <v>0</v>
      </c>
      <c r="C515" s="68">
        <v>0</v>
      </c>
      <c r="D515" s="68">
        <v>0</v>
      </c>
      <c r="E515" s="68">
        <v>0</v>
      </c>
      <c r="F515" s="7"/>
    </row>
    <row r="516" spans="1:6" ht="12.2" customHeight="1" x14ac:dyDescent="0.2">
      <c r="A516" s="6" t="s">
        <v>7</v>
      </c>
      <c r="B516" s="68">
        <v>0</v>
      </c>
      <c r="C516" s="68">
        <v>0</v>
      </c>
      <c r="D516" s="68">
        <v>0</v>
      </c>
      <c r="E516" s="68">
        <v>0</v>
      </c>
      <c r="F516" s="7"/>
    </row>
    <row r="517" spans="1:6" ht="12.2" customHeight="1" x14ac:dyDescent="0.2">
      <c r="A517" s="8" t="s">
        <v>2</v>
      </c>
      <c r="B517" s="21">
        <f t="shared" ref="B517:E517" si="54">SUM(B515:B516)</f>
        <v>0</v>
      </c>
      <c r="C517" s="21">
        <f t="shared" si="54"/>
        <v>0</v>
      </c>
      <c r="D517" s="28">
        <f t="shared" si="54"/>
        <v>0</v>
      </c>
      <c r="E517" s="21">
        <f t="shared" si="54"/>
        <v>0</v>
      </c>
      <c r="F517" s="22"/>
    </row>
    <row r="518" spans="1:6" ht="8.1" customHeight="1" x14ac:dyDescent="0.2">
      <c r="A518" s="8"/>
      <c r="B518" s="22"/>
      <c r="C518" s="22"/>
      <c r="D518" s="22"/>
      <c r="E518" s="22"/>
      <c r="F518" s="22"/>
    </row>
    <row r="519" spans="1:6" ht="15.75" x14ac:dyDescent="0.25">
      <c r="A519" s="5" t="s">
        <v>116</v>
      </c>
      <c r="B519" s="7"/>
      <c r="C519" s="7"/>
      <c r="D519" s="7"/>
      <c r="F519" s="7"/>
    </row>
    <row r="520" spans="1:6" ht="12" customHeight="1" x14ac:dyDescent="0.2">
      <c r="A520" s="6" t="s">
        <v>5</v>
      </c>
      <c r="B520" s="69">
        <v>0</v>
      </c>
      <c r="C520" s="69">
        <v>0</v>
      </c>
      <c r="D520" s="69">
        <v>0</v>
      </c>
      <c r="E520" s="69">
        <v>0</v>
      </c>
      <c r="F520" s="7"/>
    </row>
    <row r="521" spans="1:6" ht="12.2" customHeight="1" x14ac:dyDescent="0.2">
      <c r="A521" s="6" t="s">
        <v>8</v>
      </c>
      <c r="B521" s="69">
        <v>0</v>
      </c>
      <c r="C521" s="69">
        <v>0</v>
      </c>
      <c r="D521" s="69">
        <v>0</v>
      </c>
      <c r="E521" s="69">
        <v>0</v>
      </c>
      <c r="F521" s="7"/>
    </row>
    <row r="522" spans="1:6" ht="12.2" customHeight="1" x14ac:dyDescent="0.2">
      <c r="A522" s="8" t="s">
        <v>2</v>
      </c>
      <c r="B522" s="21">
        <f t="shared" ref="B522:E522" si="55">SUM(B520:B521)</f>
        <v>0</v>
      </c>
      <c r="C522" s="21">
        <f t="shared" si="55"/>
        <v>0</v>
      </c>
      <c r="D522" s="28">
        <f t="shared" si="55"/>
        <v>0</v>
      </c>
      <c r="E522" s="21">
        <f t="shared" si="55"/>
        <v>0</v>
      </c>
      <c r="F522" s="22"/>
    </row>
    <row r="523" spans="1:6" ht="8.1" customHeight="1" x14ac:dyDescent="0.2">
      <c r="B523" s="7"/>
      <c r="C523" s="7"/>
      <c r="D523" s="7"/>
      <c r="F523" s="7"/>
    </row>
    <row r="524" spans="1:6" ht="15.75" x14ac:dyDescent="0.25">
      <c r="A524" s="5" t="s">
        <v>117</v>
      </c>
      <c r="B524" s="7"/>
      <c r="C524" s="7"/>
      <c r="D524" s="7"/>
      <c r="F524" s="7"/>
    </row>
    <row r="525" spans="1:6" ht="12" customHeight="1" x14ac:dyDescent="0.2">
      <c r="A525" s="6" t="s">
        <v>5</v>
      </c>
      <c r="B525" s="70">
        <v>0</v>
      </c>
      <c r="C525" s="70">
        <v>0</v>
      </c>
      <c r="D525" s="70">
        <v>0</v>
      </c>
      <c r="E525" s="70">
        <v>0</v>
      </c>
      <c r="F525" s="7"/>
    </row>
    <row r="526" spans="1:6" ht="12" customHeight="1" x14ac:dyDescent="0.2">
      <c r="A526" s="6" t="s">
        <v>6</v>
      </c>
      <c r="B526" s="70">
        <v>0</v>
      </c>
      <c r="C526" s="70">
        <v>0</v>
      </c>
      <c r="D526" s="70">
        <v>0</v>
      </c>
      <c r="E526" s="70">
        <v>0</v>
      </c>
      <c r="F526" s="7"/>
    </row>
    <row r="527" spans="1:6" ht="12" customHeight="1" x14ac:dyDescent="0.2">
      <c r="A527" s="6" t="s">
        <v>7</v>
      </c>
      <c r="B527" s="70">
        <v>0</v>
      </c>
      <c r="C527" s="70">
        <v>0</v>
      </c>
      <c r="D527" s="70">
        <v>0</v>
      </c>
      <c r="E527" s="70">
        <v>0</v>
      </c>
      <c r="F527" s="7"/>
    </row>
    <row r="528" spans="1:6" ht="12" customHeight="1" x14ac:dyDescent="0.2">
      <c r="A528" s="8" t="s">
        <v>2</v>
      </c>
      <c r="B528" s="21">
        <f t="shared" ref="B528:E528" si="56">SUM(B525:B527)</f>
        <v>0</v>
      </c>
      <c r="C528" s="21">
        <f t="shared" si="56"/>
        <v>0</v>
      </c>
      <c r="D528" s="28">
        <f t="shared" si="56"/>
        <v>0</v>
      </c>
      <c r="E528" s="21">
        <f t="shared" si="56"/>
        <v>0</v>
      </c>
      <c r="F528" s="22"/>
    </row>
    <row r="529" spans="1:6" ht="12" customHeight="1" x14ac:dyDescent="0.2">
      <c r="A529" s="8"/>
      <c r="B529" s="22"/>
      <c r="C529" s="22"/>
      <c r="D529" s="22"/>
      <c r="E529" s="22"/>
      <c r="F529" s="22"/>
    </row>
    <row r="530" spans="1:6" ht="14.1" customHeight="1" x14ac:dyDescent="0.25">
      <c r="A530" s="5" t="s">
        <v>118</v>
      </c>
      <c r="B530" s="7"/>
      <c r="C530" s="7"/>
      <c r="D530" s="7"/>
      <c r="F530" s="7"/>
    </row>
    <row r="531" spans="1:6" ht="12.6" customHeight="1" x14ac:dyDescent="0.2">
      <c r="A531" s="6" t="s">
        <v>5</v>
      </c>
      <c r="B531" s="71">
        <v>0</v>
      </c>
      <c r="C531" s="71">
        <v>0</v>
      </c>
      <c r="D531" s="71">
        <v>0</v>
      </c>
      <c r="E531" s="71">
        <v>0</v>
      </c>
      <c r="F531" s="7"/>
    </row>
    <row r="532" spans="1:6" ht="12.6" customHeight="1" x14ac:dyDescent="0.2">
      <c r="A532" s="6" t="s">
        <v>6</v>
      </c>
      <c r="B532" s="71">
        <v>0</v>
      </c>
      <c r="C532" s="71">
        <v>0</v>
      </c>
      <c r="D532" s="71">
        <v>0</v>
      </c>
      <c r="E532" s="71">
        <v>0</v>
      </c>
      <c r="F532" s="7"/>
    </row>
    <row r="533" spans="1:6" ht="12.6" customHeight="1" x14ac:dyDescent="0.2">
      <c r="A533" s="6" t="s">
        <v>8</v>
      </c>
      <c r="B533" s="71">
        <v>0</v>
      </c>
      <c r="C533" s="71">
        <v>0</v>
      </c>
      <c r="D533" s="71">
        <v>0</v>
      </c>
      <c r="E533" s="71">
        <v>0</v>
      </c>
      <c r="F533" s="7"/>
    </row>
    <row r="534" spans="1:6" ht="12" customHeight="1" x14ac:dyDescent="0.2">
      <c r="A534" s="6" t="s">
        <v>9</v>
      </c>
      <c r="B534" s="71">
        <v>0</v>
      </c>
      <c r="C534" s="71">
        <v>0</v>
      </c>
      <c r="D534" s="71">
        <v>0</v>
      </c>
      <c r="E534" s="71">
        <v>0</v>
      </c>
      <c r="F534" s="7"/>
    </row>
    <row r="535" spans="1:6" ht="12" customHeight="1" x14ac:dyDescent="0.2">
      <c r="A535" s="6" t="s">
        <v>10</v>
      </c>
      <c r="B535" s="71">
        <v>0</v>
      </c>
      <c r="C535" s="71">
        <v>0</v>
      </c>
      <c r="D535" s="71">
        <v>0</v>
      </c>
      <c r="E535" s="71">
        <v>0</v>
      </c>
      <c r="F535" s="7"/>
    </row>
    <row r="536" spans="1:6" ht="12" customHeight="1" x14ac:dyDescent="0.2">
      <c r="A536" s="6" t="s">
        <v>12</v>
      </c>
      <c r="B536" s="71">
        <v>0</v>
      </c>
      <c r="C536" s="71">
        <v>0</v>
      </c>
      <c r="D536" s="71">
        <v>0</v>
      </c>
      <c r="E536" s="71">
        <v>0</v>
      </c>
      <c r="F536" s="7"/>
    </row>
    <row r="537" spans="1:6" ht="12" customHeight="1" x14ac:dyDescent="0.2">
      <c r="A537" s="6" t="s">
        <v>13</v>
      </c>
      <c r="B537" s="71">
        <v>0</v>
      </c>
      <c r="C537" s="71">
        <v>0</v>
      </c>
      <c r="D537" s="71">
        <v>1</v>
      </c>
      <c r="E537" s="71">
        <v>1</v>
      </c>
      <c r="F537" s="7"/>
    </row>
    <row r="538" spans="1:6" ht="12" customHeight="1" x14ac:dyDescent="0.2">
      <c r="A538" s="6" t="s">
        <v>14</v>
      </c>
      <c r="B538" s="71">
        <v>0</v>
      </c>
      <c r="C538" s="71">
        <v>0</v>
      </c>
      <c r="D538" s="71">
        <v>0</v>
      </c>
      <c r="E538" s="71">
        <v>0</v>
      </c>
      <c r="F538" s="7"/>
    </row>
    <row r="539" spans="1:6" ht="12" customHeight="1" x14ac:dyDescent="0.2">
      <c r="A539" s="6" t="s">
        <v>15</v>
      </c>
      <c r="B539" s="71">
        <v>0</v>
      </c>
      <c r="C539" s="71">
        <v>1</v>
      </c>
      <c r="D539" s="71">
        <v>0</v>
      </c>
      <c r="E539" s="71">
        <v>1</v>
      </c>
      <c r="F539" s="7"/>
    </row>
    <row r="540" spans="1:6" ht="12" customHeight="1" x14ac:dyDescent="0.2">
      <c r="A540" s="6" t="s">
        <v>18</v>
      </c>
      <c r="B540" s="71">
        <v>0</v>
      </c>
      <c r="C540" s="71">
        <v>0</v>
      </c>
      <c r="D540" s="71">
        <v>0</v>
      </c>
      <c r="E540" s="71">
        <v>0</v>
      </c>
      <c r="F540" s="7"/>
    </row>
    <row r="541" spans="1:6" ht="12" customHeight="1" x14ac:dyDescent="0.2">
      <c r="A541" s="6" t="s">
        <v>19</v>
      </c>
      <c r="B541" s="71">
        <v>0</v>
      </c>
      <c r="C541" s="71">
        <v>0</v>
      </c>
      <c r="D541" s="71">
        <v>0</v>
      </c>
      <c r="E541" s="71">
        <v>0</v>
      </c>
      <c r="F541" s="7"/>
    </row>
    <row r="542" spans="1:6" ht="12.6" customHeight="1" x14ac:dyDescent="0.2">
      <c r="A542" s="6" t="s">
        <v>22</v>
      </c>
      <c r="B542" s="71">
        <v>0</v>
      </c>
      <c r="C542" s="71">
        <v>0</v>
      </c>
      <c r="D542" s="71">
        <v>0</v>
      </c>
      <c r="E542" s="71">
        <v>0</v>
      </c>
      <c r="F542" s="7"/>
    </row>
    <row r="543" spans="1:6" ht="12.6" customHeight="1" x14ac:dyDescent="0.2">
      <c r="A543" s="6" t="s">
        <v>24</v>
      </c>
      <c r="B543" s="71">
        <v>0</v>
      </c>
      <c r="C543" s="71">
        <v>0</v>
      </c>
      <c r="D543" s="71">
        <v>0</v>
      </c>
      <c r="E543" s="71">
        <v>0</v>
      </c>
      <c r="F543" s="7"/>
    </row>
    <row r="544" spans="1:6" x14ac:dyDescent="0.2">
      <c r="A544" s="8" t="s">
        <v>2</v>
      </c>
      <c r="B544" s="21">
        <f t="shared" ref="B544:E544" si="57">SUM(B531:B543)</f>
        <v>0</v>
      </c>
      <c r="C544" s="21">
        <f t="shared" si="57"/>
        <v>1</v>
      </c>
      <c r="D544" s="28">
        <f t="shared" si="57"/>
        <v>1</v>
      </c>
      <c r="E544" s="21">
        <f t="shared" si="57"/>
        <v>2</v>
      </c>
      <c r="F544" s="22"/>
    </row>
    <row r="545" spans="1:6" x14ac:dyDescent="0.2">
      <c r="A545" s="8"/>
      <c r="B545" s="22"/>
      <c r="C545" s="22"/>
      <c r="D545" s="22"/>
      <c r="E545" s="22"/>
      <c r="F545" s="22"/>
    </row>
    <row r="546" spans="1:6" ht="14.1" customHeight="1" x14ac:dyDescent="0.25">
      <c r="A546" s="5" t="s">
        <v>119</v>
      </c>
      <c r="B546" s="7"/>
      <c r="C546" s="7"/>
      <c r="D546" s="7"/>
      <c r="F546" s="7"/>
    </row>
    <row r="547" spans="1:6" x14ac:dyDescent="0.2">
      <c r="A547" s="6" t="s">
        <v>5</v>
      </c>
      <c r="B547" s="72">
        <v>0</v>
      </c>
      <c r="C547" s="72">
        <v>0</v>
      </c>
      <c r="D547" s="72">
        <v>0</v>
      </c>
      <c r="E547" s="72">
        <v>0</v>
      </c>
      <c r="F547" s="7"/>
    </row>
    <row r="548" spans="1:6" x14ac:dyDescent="0.2">
      <c r="A548" s="8" t="s">
        <v>2</v>
      </c>
      <c r="B548" s="21">
        <f t="shared" ref="B548:E548" si="58">SUM(B547:B547)</f>
        <v>0</v>
      </c>
      <c r="C548" s="21">
        <f t="shared" si="58"/>
        <v>0</v>
      </c>
      <c r="D548" s="28">
        <f t="shared" si="58"/>
        <v>0</v>
      </c>
      <c r="E548" s="21">
        <f t="shared" si="58"/>
        <v>0</v>
      </c>
      <c r="F548" s="22"/>
    </row>
    <row r="549" spans="1:6" x14ac:dyDescent="0.2">
      <c r="A549" s="8"/>
      <c r="B549" s="22"/>
      <c r="C549" s="22"/>
      <c r="D549" s="22"/>
      <c r="E549" s="22"/>
      <c r="F549" s="22"/>
    </row>
    <row r="550" spans="1:6" ht="15.75" x14ac:dyDescent="0.25">
      <c r="A550" s="5" t="s">
        <v>120</v>
      </c>
      <c r="B550" s="7"/>
      <c r="C550" s="7"/>
      <c r="D550" s="7"/>
      <c r="F550" s="7"/>
    </row>
    <row r="551" spans="1:6" x14ac:dyDescent="0.2">
      <c r="A551" s="6" t="s">
        <v>5</v>
      </c>
      <c r="B551" s="73">
        <v>0</v>
      </c>
      <c r="C551" s="73">
        <v>0</v>
      </c>
      <c r="D551" s="73">
        <v>0</v>
      </c>
      <c r="E551" s="73">
        <v>0</v>
      </c>
      <c r="F551" s="7"/>
    </row>
    <row r="552" spans="1:6" x14ac:dyDescent="0.2">
      <c r="A552" s="6" t="s">
        <v>6</v>
      </c>
      <c r="B552" s="73">
        <v>0</v>
      </c>
      <c r="C552" s="73">
        <v>0</v>
      </c>
      <c r="D552" s="73">
        <v>1</v>
      </c>
      <c r="E552" s="73">
        <v>1</v>
      </c>
      <c r="F552" s="7"/>
    </row>
    <row r="553" spans="1:6" x14ac:dyDescent="0.2">
      <c r="A553" s="6" t="s">
        <v>8</v>
      </c>
      <c r="B553" s="73">
        <v>0</v>
      </c>
      <c r="C553" s="73">
        <v>0</v>
      </c>
      <c r="D553" s="73">
        <v>0</v>
      </c>
      <c r="E553" s="73">
        <v>0</v>
      </c>
      <c r="F553" s="7"/>
    </row>
    <row r="554" spans="1:6" x14ac:dyDescent="0.2">
      <c r="A554" s="6" t="s">
        <v>9</v>
      </c>
      <c r="B554" s="73">
        <v>0</v>
      </c>
      <c r="C554" s="73">
        <v>0</v>
      </c>
      <c r="D554" s="73">
        <v>1</v>
      </c>
      <c r="E554" s="73">
        <v>1</v>
      </c>
      <c r="F554" s="7"/>
    </row>
    <row r="555" spans="1:6" x14ac:dyDescent="0.2">
      <c r="A555" s="6" t="s">
        <v>11</v>
      </c>
      <c r="B555" s="73">
        <v>0</v>
      </c>
      <c r="C555" s="73">
        <v>1</v>
      </c>
      <c r="D555" s="73">
        <v>0</v>
      </c>
      <c r="E555" s="73">
        <v>1</v>
      </c>
      <c r="F555" s="7"/>
    </row>
    <row r="556" spans="1:6" x14ac:dyDescent="0.2">
      <c r="A556" s="6" t="s">
        <v>13</v>
      </c>
      <c r="B556" s="73">
        <v>0</v>
      </c>
      <c r="C556" s="73">
        <v>0</v>
      </c>
      <c r="D556" s="73">
        <v>0</v>
      </c>
      <c r="E556" s="73">
        <v>0</v>
      </c>
      <c r="F556" s="7"/>
    </row>
    <row r="557" spans="1:6" x14ac:dyDescent="0.2">
      <c r="A557" s="6" t="s">
        <v>15</v>
      </c>
      <c r="B557" s="73">
        <v>0</v>
      </c>
      <c r="C557" s="73">
        <v>0</v>
      </c>
      <c r="D557" s="73">
        <v>0</v>
      </c>
      <c r="E557" s="73">
        <v>0</v>
      </c>
      <c r="F557" s="7"/>
    </row>
    <row r="558" spans="1:6" x14ac:dyDescent="0.2">
      <c r="A558" s="6" t="s">
        <v>16</v>
      </c>
      <c r="B558" s="73">
        <v>0</v>
      </c>
      <c r="C558" s="73">
        <v>0</v>
      </c>
      <c r="D558" s="73">
        <v>0</v>
      </c>
      <c r="E558" s="73">
        <v>0</v>
      </c>
      <c r="F558" s="7"/>
    </row>
    <row r="559" spans="1:6" ht="12.75" customHeight="1" x14ac:dyDescent="0.2">
      <c r="A559" s="6" t="s">
        <v>17</v>
      </c>
      <c r="B559" s="73">
        <v>0</v>
      </c>
      <c r="C559" s="73">
        <v>0</v>
      </c>
      <c r="D559" s="73">
        <v>0</v>
      </c>
      <c r="E559" s="73">
        <v>0</v>
      </c>
      <c r="F559" s="7"/>
    </row>
    <row r="560" spans="1:6" ht="12.75" customHeight="1" x14ac:dyDescent="0.2">
      <c r="A560" s="6" t="s">
        <v>19</v>
      </c>
      <c r="B560" s="73">
        <v>0</v>
      </c>
      <c r="C560" s="73">
        <v>1</v>
      </c>
      <c r="D560" s="73">
        <v>0</v>
      </c>
      <c r="E560" s="73">
        <v>1</v>
      </c>
      <c r="F560" s="7"/>
    </row>
    <row r="561" spans="1:6" ht="12.75" customHeight="1" x14ac:dyDescent="0.2">
      <c r="A561" s="6" t="s">
        <v>21</v>
      </c>
      <c r="B561" s="73">
        <v>0</v>
      </c>
      <c r="C561" s="73">
        <v>0</v>
      </c>
      <c r="D561" s="73">
        <v>0</v>
      </c>
      <c r="E561" s="73">
        <v>0</v>
      </c>
      <c r="F561" s="7"/>
    </row>
    <row r="562" spans="1:6" ht="12.75" customHeight="1" x14ac:dyDescent="0.2">
      <c r="A562" s="6" t="s">
        <v>23</v>
      </c>
      <c r="B562" s="73">
        <v>0</v>
      </c>
      <c r="C562" s="73">
        <v>0</v>
      </c>
      <c r="D562" s="73">
        <v>0</v>
      </c>
      <c r="E562" s="73">
        <v>0</v>
      </c>
      <c r="F562" s="7"/>
    </row>
    <row r="563" spans="1:6" ht="12.75" customHeight="1" x14ac:dyDescent="0.2">
      <c r="A563" s="6" t="s">
        <v>24</v>
      </c>
      <c r="B563" s="73">
        <v>0</v>
      </c>
      <c r="C563" s="73">
        <v>0</v>
      </c>
      <c r="D563" s="73">
        <v>0</v>
      </c>
      <c r="E563" s="73">
        <v>0</v>
      </c>
      <c r="F563" s="7"/>
    </row>
    <row r="564" spans="1:6" ht="12.75" customHeight="1" x14ac:dyDescent="0.2">
      <c r="A564" s="6" t="s">
        <v>25</v>
      </c>
      <c r="B564" s="73">
        <v>0</v>
      </c>
      <c r="C564" s="73">
        <v>1</v>
      </c>
      <c r="D564" s="73">
        <v>0</v>
      </c>
      <c r="E564" s="73">
        <v>1</v>
      </c>
      <c r="F564" s="7"/>
    </row>
    <row r="565" spans="1:6" ht="12.75" customHeight="1" x14ac:dyDescent="0.2">
      <c r="A565" s="6" t="s">
        <v>26</v>
      </c>
      <c r="B565" s="73">
        <v>0</v>
      </c>
      <c r="C565" s="73">
        <v>0</v>
      </c>
      <c r="D565" s="73">
        <v>0</v>
      </c>
      <c r="E565" s="73">
        <v>0</v>
      </c>
      <c r="F565" s="7"/>
    </row>
    <row r="566" spans="1:6" ht="12.75" customHeight="1" x14ac:dyDescent="0.2">
      <c r="A566" s="6" t="s">
        <v>27</v>
      </c>
      <c r="B566" s="73">
        <v>0</v>
      </c>
      <c r="C566" s="73">
        <v>0</v>
      </c>
      <c r="D566" s="73">
        <v>0</v>
      </c>
      <c r="E566" s="73">
        <v>0</v>
      </c>
      <c r="F566" s="7"/>
    </row>
    <row r="567" spans="1:6" ht="12.75" customHeight="1" x14ac:dyDescent="0.2">
      <c r="A567" s="6" t="s">
        <v>29</v>
      </c>
      <c r="B567" s="73">
        <v>0</v>
      </c>
      <c r="C567" s="73">
        <v>0</v>
      </c>
      <c r="D567" s="73">
        <v>0</v>
      </c>
      <c r="E567" s="73">
        <v>0</v>
      </c>
      <c r="F567" s="7"/>
    </row>
    <row r="568" spans="1:6" ht="12.75" customHeight="1" x14ac:dyDescent="0.2">
      <c r="A568" s="6" t="s">
        <v>30</v>
      </c>
      <c r="B568" s="73">
        <v>0</v>
      </c>
      <c r="C568" s="73">
        <v>0</v>
      </c>
      <c r="D568" s="73">
        <v>0</v>
      </c>
      <c r="E568" s="73">
        <v>0</v>
      </c>
      <c r="F568" s="7"/>
    </row>
    <row r="569" spans="1:6" ht="12.75" customHeight="1" x14ac:dyDescent="0.2">
      <c r="A569" s="6" t="s">
        <v>31</v>
      </c>
      <c r="B569" s="73">
        <v>0</v>
      </c>
      <c r="C569" s="73">
        <v>0</v>
      </c>
      <c r="D569" s="73">
        <v>1</v>
      </c>
      <c r="E569" s="73">
        <v>1</v>
      </c>
      <c r="F569" s="7"/>
    </row>
    <row r="570" spans="1:6" ht="12.75" customHeight="1" x14ac:dyDescent="0.2">
      <c r="A570" s="6" t="s">
        <v>32</v>
      </c>
      <c r="B570" s="73">
        <v>0</v>
      </c>
      <c r="C570" s="73">
        <v>0</v>
      </c>
      <c r="D570" s="73">
        <v>0</v>
      </c>
      <c r="E570" s="73">
        <v>0</v>
      </c>
      <c r="F570" s="7"/>
    </row>
    <row r="571" spans="1:6" ht="12.75" customHeight="1" x14ac:dyDescent="0.2">
      <c r="A571" s="6" t="s">
        <v>33</v>
      </c>
      <c r="B571" s="73">
        <v>0</v>
      </c>
      <c r="C571" s="73">
        <v>0</v>
      </c>
      <c r="D571" s="73">
        <v>0</v>
      </c>
      <c r="E571" s="73">
        <v>0</v>
      </c>
      <c r="F571" s="7"/>
    </row>
    <row r="572" spans="1:6" ht="12.75" customHeight="1" x14ac:dyDescent="0.2">
      <c r="A572" s="6" t="s">
        <v>34</v>
      </c>
      <c r="B572" s="73">
        <v>0</v>
      </c>
      <c r="C572" s="73">
        <v>0</v>
      </c>
      <c r="D572" s="73">
        <v>0</v>
      </c>
      <c r="E572" s="73">
        <v>0</v>
      </c>
      <c r="F572" s="7"/>
    </row>
    <row r="573" spans="1:6" ht="12.75" customHeight="1" x14ac:dyDescent="0.2">
      <c r="A573" s="6" t="s">
        <v>35</v>
      </c>
      <c r="B573" s="73">
        <v>0</v>
      </c>
      <c r="C573" s="73">
        <v>0</v>
      </c>
      <c r="D573" s="73">
        <v>0</v>
      </c>
      <c r="E573" s="73">
        <v>0</v>
      </c>
      <c r="F573" s="7"/>
    </row>
    <row r="574" spans="1:6" ht="12.75" customHeight="1" x14ac:dyDescent="0.2">
      <c r="A574" s="6" t="s">
        <v>38</v>
      </c>
      <c r="B574" s="73">
        <v>0</v>
      </c>
      <c r="C574" s="73">
        <v>0</v>
      </c>
      <c r="D574" s="73">
        <v>0</v>
      </c>
      <c r="E574" s="73">
        <v>0</v>
      </c>
      <c r="F574" s="7"/>
    </row>
    <row r="575" spans="1:6" ht="12.75" customHeight="1" x14ac:dyDescent="0.2">
      <c r="A575" s="6" t="s">
        <v>40</v>
      </c>
      <c r="B575" s="73">
        <v>0</v>
      </c>
      <c r="C575" s="73">
        <v>0</v>
      </c>
      <c r="D575" s="73">
        <v>0</v>
      </c>
      <c r="E575" s="73">
        <v>0</v>
      </c>
      <c r="F575" s="7"/>
    </row>
    <row r="576" spans="1:6" ht="12.75" customHeight="1" x14ac:dyDescent="0.2">
      <c r="A576" s="6" t="s">
        <v>43</v>
      </c>
      <c r="B576" s="73">
        <v>0</v>
      </c>
      <c r="C576" s="73">
        <v>0</v>
      </c>
      <c r="D576" s="73">
        <v>0</v>
      </c>
      <c r="E576" s="73">
        <v>0</v>
      </c>
      <c r="F576" s="7"/>
    </row>
    <row r="577" spans="1:6" ht="12.75" customHeight="1" x14ac:dyDescent="0.2">
      <c r="A577" s="6" t="s">
        <v>46</v>
      </c>
      <c r="B577" s="73">
        <v>0</v>
      </c>
      <c r="C577" s="73">
        <v>0</v>
      </c>
      <c r="D577" s="73">
        <v>0</v>
      </c>
      <c r="E577" s="73">
        <v>0</v>
      </c>
      <c r="F577" s="7"/>
    </row>
    <row r="578" spans="1:6" ht="12.75" customHeight="1" x14ac:dyDescent="0.2">
      <c r="A578" s="6" t="s">
        <v>47</v>
      </c>
      <c r="B578" s="73">
        <v>0</v>
      </c>
      <c r="C578" s="73">
        <v>0</v>
      </c>
      <c r="D578" s="73">
        <v>0</v>
      </c>
      <c r="E578" s="73">
        <v>0</v>
      </c>
      <c r="F578" s="7"/>
    </row>
    <row r="579" spans="1:6" ht="12.75" customHeight="1" x14ac:dyDescent="0.2">
      <c r="A579" s="6" t="s">
        <v>81</v>
      </c>
      <c r="B579" s="73">
        <v>0</v>
      </c>
      <c r="C579" s="73">
        <v>0</v>
      </c>
      <c r="D579" s="73">
        <v>1</v>
      </c>
      <c r="E579" s="73">
        <v>1</v>
      </c>
      <c r="F579" s="7"/>
    </row>
    <row r="580" spans="1:6" ht="12.75" customHeight="1" x14ac:dyDescent="0.2">
      <c r="A580" s="6" t="s">
        <v>82</v>
      </c>
      <c r="B580" s="73">
        <v>0</v>
      </c>
      <c r="C580" s="73">
        <v>0</v>
      </c>
      <c r="D580" s="73">
        <v>0</v>
      </c>
      <c r="E580" s="73">
        <v>0</v>
      </c>
      <c r="F580" s="7"/>
    </row>
    <row r="581" spans="1:6" ht="12.75" customHeight="1" x14ac:dyDescent="0.2">
      <c r="A581" s="6" t="s">
        <v>86</v>
      </c>
      <c r="B581" s="73">
        <v>0</v>
      </c>
      <c r="C581" s="73">
        <v>1</v>
      </c>
      <c r="D581" s="73">
        <v>0</v>
      </c>
      <c r="E581" s="73">
        <v>1</v>
      </c>
      <c r="F581" s="7"/>
    </row>
    <row r="582" spans="1:6" ht="12.75" customHeight="1" x14ac:dyDescent="0.2">
      <c r="A582" s="6" t="s">
        <v>88</v>
      </c>
      <c r="B582" s="73">
        <v>0</v>
      </c>
      <c r="C582" s="73">
        <v>0</v>
      </c>
      <c r="D582" s="73">
        <v>0</v>
      </c>
      <c r="E582" s="73">
        <v>0</v>
      </c>
      <c r="F582" s="7"/>
    </row>
    <row r="583" spans="1:6" ht="12.75" customHeight="1" x14ac:dyDescent="0.2">
      <c r="A583" s="6" t="s">
        <v>89</v>
      </c>
      <c r="B583" s="73">
        <v>0</v>
      </c>
      <c r="C583" s="73">
        <v>0</v>
      </c>
      <c r="D583" s="73">
        <v>0</v>
      </c>
      <c r="E583" s="73">
        <v>0</v>
      </c>
      <c r="F583" s="7"/>
    </row>
    <row r="584" spans="1:6" ht="12.75" customHeight="1" x14ac:dyDescent="0.2">
      <c r="A584" s="6" t="s">
        <v>91</v>
      </c>
      <c r="B584" s="73">
        <v>0</v>
      </c>
      <c r="C584" s="73">
        <v>0</v>
      </c>
      <c r="D584" s="73">
        <v>0</v>
      </c>
      <c r="E584" s="73">
        <v>0</v>
      </c>
      <c r="F584" s="7"/>
    </row>
    <row r="585" spans="1:6" ht="12.75" customHeight="1" x14ac:dyDescent="0.2">
      <c r="A585" s="6" t="s">
        <v>94</v>
      </c>
      <c r="B585" s="73">
        <v>1</v>
      </c>
      <c r="C585" s="73">
        <v>0</v>
      </c>
      <c r="D585" s="73">
        <v>0</v>
      </c>
      <c r="E585" s="73">
        <v>1</v>
      </c>
      <c r="F585" s="7"/>
    </row>
    <row r="586" spans="1:6" ht="12.75" customHeight="1" x14ac:dyDescent="0.2">
      <c r="A586" s="6" t="s">
        <v>97</v>
      </c>
      <c r="B586" s="73">
        <v>0</v>
      </c>
      <c r="C586" s="73">
        <v>1</v>
      </c>
      <c r="D586" s="73">
        <v>0</v>
      </c>
      <c r="E586" s="73">
        <v>1</v>
      </c>
      <c r="F586" s="7"/>
    </row>
    <row r="587" spans="1:6" ht="12.75" customHeight="1" x14ac:dyDescent="0.2">
      <c r="A587" s="6" t="s">
        <v>99</v>
      </c>
      <c r="B587" s="73">
        <v>0</v>
      </c>
      <c r="C587" s="73">
        <v>0</v>
      </c>
      <c r="D587" s="73">
        <v>0</v>
      </c>
      <c r="E587" s="73">
        <v>0</v>
      </c>
      <c r="F587" s="7"/>
    </row>
    <row r="588" spans="1:6" ht="12.75" customHeight="1" x14ac:dyDescent="0.2">
      <c r="A588" s="6" t="s">
        <v>101</v>
      </c>
      <c r="B588" s="73">
        <v>0</v>
      </c>
      <c r="C588" s="73">
        <v>0</v>
      </c>
      <c r="D588" s="73">
        <v>0</v>
      </c>
      <c r="E588" s="73">
        <v>0</v>
      </c>
      <c r="F588" s="7"/>
    </row>
    <row r="589" spans="1:6" ht="12.75" customHeight="1" x14ac:dyDescent="0.2">
      <c r="A589" s="6" t="s">
        <v>103</v>
      </c>
      <c r="B589" s="73">
        <v>0</v>
      </c>
      <c r="C589" s="73">
        <v>0</v>
      </c>
      <c r="D589" s="73">
        <v>0</v>
      </c>
      <c r="E589" s="73">
        <v>0</v>
      </c>
      <c r="F589" s="7"/>
    </row>
    <row r="590" spans="1:6" ht="12.75" customHeight="1" x14ac:dyDescent="0.2">
      <c r="A590" s="6" t="s">
        <v>104</v>
      </c>
      <c r="B590" s="73">
        <v>0</v>
      </c>
      <c r="C590" s="73">
        <v>0</v>
      </c>
      <c r="D590" s="73">
        <v>0</v>
      </c>
      <c r="E590" s="73">
        <v>0</v>
      </c>
      <c r="F590" s="7"/>
    </row>
    <row r="591" spans="1:6" ht="12.75" customHeight="1" x14ac:dyDescent="0.2">
      <c r="A591" s="6" t="s">
        <v>106</v>
      </c>
      <c r="B591" s="73">
        <v>0</v>
      </c>
      <c r="C591" s="73">
        <v>0</v>
      </c>
      <c r="D591" s="73">
        <v>0</v>
      </c>
      <c r="E591" s="73">
        <v>0</v>
      </c>
      <c r="F591" s="7"/>
    </row>
    <row r="592" spans="1:6" x14ac:dyDescent="0.2">
      <c r="A592" s="8" t="s">
        <v>2</v>
      </c>
      <c r="B592" s="21">
        <f t="shared" ref="B592:E592" si="59">SUM(B551:B591)</f>
        <v>1</v>
      </c>
      <c r="C592" s="21">
        <f t="shared" si="59"/>
        <v>5</v>
      </c>
      <c r="D592" s="21">
        <f t="shared" si="59"/>
        <v>4</v>
      </c>
      <c r="E592" s="21">
        <f t="shared" si="59"/>
        <v>10</v>
      </c>
      <c r="F592" s="22"/>
    </row>
    <row r="593" spans="1:7" x14ac:dyDescent="0.2">
      <c r="A593" s="8"/>
      <c r="B593" s="22"/>
      <c r="C593" s="22"/>
      <c r="D593" s="22"/>
      <c r="E593" s="22"/>
      <c r="F593" s="22"/>
    </row>
    <row r="594" spans="1:7" ht="15.75" x14ac:dyDescent="0.25">
      <c r="A594" s="5" t="s">
        <v>121</v>
      </c>
      <c r="B594" s="7"/>
      <c r="C594" s="7"/>
      <c r="D594" s="7"/>
      <c r="F594" s="7"/>
    </row>
    <row r="595" spans="1:7" x14ac:dyDescent="0.2">
      <c r="A595" s="6" t="s">
        <v>5</v>
      </c>
      <c r="B595" s="74">
        <v>0</v>
      </c>
      <c r="C595" s="74">
        <v>0</v>
      </c>
      <c r="D595" s="74">
        <v>0</v>
      </c>
      <c r="E595" s="74">
        <v>0</v>
      </c>
      <c r="F595" s="7"/>
    </row>
    <row r="596" spans="1:7" x14ac:dyDescent="0.2">
      <c r="A596" s="6" t="s">
        <v>6</v>
      </c>
      <c r="B596" s="74">
        <v>0</v>
      </c>
      <c r="C596" s="74">
        <v>0</v>
      </c>
      <c r="D596" s="74">
        <v>0</v>
      </c>
      <c r="E596" s="74">
        <v>0</v>
      </c>
      <c r="F596" s="7"/>
      <c r="G596" s="7"/>
    </row>
    <row r="597" spans="1:7" x14ac:dyDescent="0.2">
      <c r="A597" s="8" t="s">
        <v>2</v>
      </c>
      <c r="B597" s="21">
        <f t="shared" ref="B597:E597" si="60">SUM(B595:B596)</f>
        <v>0</v>
      </c>
      <c r="C597" s="21">
        <f t="shared" si="60"/>
        <v>0</v>
      </c>
      <c r="D597" s="28">
        <f t="shared" si="60"/>
        <v>0</v>
      </c>
      <c r="E597" s="21">
        <f t="shared" si="60"/>
        <v>0</v>
      </c>
      <c r="F597" s="22"/>
    </row>
    <row r="598" spans="1:7" x14ac:dyDescent="0.2">
      <c r="A598" s="8"/>
      <c r="B598" s="19"/>
      <c r="C598" s="19"/>
      <c r="D598" s="19"/>
      <c r="E598" s="19"/>
      <c r="F598" s="19"/>
    </row>
    <row r="599" spans="1:7" ht="15.75" x14ac:dyDescent="0.25">
      <c r="A599" s="5" t="s">
        <v>122</v>
      </c>
      <c r="B599" s="7"/>
      <c r="C599" s="7"/>
      <c r="D599" s="7"/>
      <c r="F599" s="7"/>
    </row>
    <row r="600" spans="1:7" x14ac:dyDescent="0.2">
      <c r="A600" s="6" t="s">
        <v>5</v>
      </c>
      <c r="B600" s="75">
        <v>0</v>
      </c>
      <c r="C600" s="75">
        <v>0</v>
      </c>
      <c r="D600" s="75">
        <v>0</v>
      </c>
      <c r="E600" s="75">
        <v>0</v>
      </c>
      <c r="F600" s="7"/>
    </row>
    <row r="601" spans="1:7" x14ac:dyDescent="0.2">
      <c r="A601" s="6" t="s">
        <v>6</v>
      </c>
      <c r="B601" s="75">
        <v>0</v>
      </c>
      <c r="C601" s="75">
        <v>0</v>
      </c>
      <c r="D601" s="75">
        <v>0</v>
      </c>
      <c r="E601" s="75">
        <v>0</v>
      </c>
      <c r="F601" s="7"/>
    </row>
    <row r="602" spans="1:7" x14ac:dyDescent="0.2">
      <c r="A602" s="6" t="s">
        <v>7</v>
      </c>
      <c r="B602" s="75">
        <v>0</v>
      </c>
      <c r="C602" s="75">
        <v>0</v>
      </c>
      <c r="D602" s="75">
        <v>0</v>
      </c>
      <c r="E602" s="75">
        <v>0</v>
      </c>
      <c r="F602" s="7"/>
    </row>
    <row r="603" spans="1:7" x14ac:dyDescent="0.2">
      <c r="A603" s="6" t="s">
        <v>8</v>
      </c>
      <c r="B603" s="75">
        <v>0</v>
      </c>
      <c r="C603" s="75">
        <v>0</v>
      </c>
      <c r="D603" s="75">
        <v>0</v>
      </c>
      <c r="E603" s="75">
        <v>0</v>
      </c>
      <c r="F603" s="7"/>
    </row>
    <row r="604" spans="1:7" x14ac:dyDescent="0.2">
      <c r="A604" s="6" t="s">
        <v>9</v>
      </c>
      <c r="B604" s="75">
        <v>0</v>
      </c>
      <c r="C604" s="75">
        <v>0</v>
      </c>
      <c r="D604" s="75">
        <v>0</v>
      </c>
      <c r="E604" s="75">
        <v>0</v>
      </c>
      <c r="F604" s="7"/>
    </row>
    <row r="605" spans="1:7" ht="12.6" customHeight="1" x14ac:dyDescent="0.2">
      <c r="A605" s="6" t="s">
        <v>10</v>
      </c>
      <c r="B605" s="75">
        <v>0</v>
      </c>
      <c r="C605" s="75">
        <v>0</v>
      </c>
      <c r="D605" s="75">
        <v>0</v>
      </c>
      <c r="E605" s="75">
        <v>0</v>
      </c>
      <c r="F605" s="7"/>
    </row>
    <row r="606" spans="1:7" ht="12.6" customHeight="1" x14ac:dyDescent="0.2">
      <c r="A606" s="6" t="s">
        <v>11</v>
      </c>
      <c r="B606" s="75">
        <v>0</v>
      </c>
      <c r="C606" s="75">
        <v>0</v>
      </c>
      <c r="D606" s="75">
        <v>0</v>
      </c>
      <c r="E606" s="75">
        <v>0</v>
      </c>
      <c r="F606" s="7"/>
    </row>
    <row r="607" spans="1:7" ht="12.6" customHeight="1" x14ac:dyDescent="0.2">
      <c r="A607" s="6" t="s">
        <v>12</v>
      </c>
      <c r="B607" s="75">
        <v>0</v>
      </c>
      <c r="C607" s="75">
        <v>0</v>
      </c>
      <c r="D607" s="75">
        <v>0</v>
      </c>
      <c r="E607" s="75">
        <v>0</v>
      </c>
      <c r="F607" s="7"/>
    </row>
    <row r="608" spans="1:7" ht="12.6" customHeight="1" x14ac:dyDescent="0.2">
      <c r="A608" s="6" t="s">
        <v>15</v>
      </c>
      <c r="B608" s="75">
        <v>0</v>
      </c>
      <c r="C608" s="75">
        <v>0</v>
      </c>
      <c r="D608" s="75">
        <v>0</v>
      </c>
      <c r="E608" s="75">
        <v>0</v>
      </c>
      <c r="F608" s="7"/>
    </row>
    <row r="609" spans="1:6" ht="12.6" customHeight="1" x14ac:dyDescent="0.2">
      <c r="A609" s="6" t="s">
        <v>16</v>
      </c>
      <c r="B609" s="75">
        <v>0</v>
      </c>
      <c r="C609" s="75">
        <v>0</v>
      </c>
      <c r="D609" s="75">
        <v>0</v>
      </c>
      <c r="E609" s="75">
        <v>0</v>
      </c>
      <c r="F609" s="7"/>
    </row>
    <row r="610" spans="1:6" ht="12.6" customHeight="1" x14ac:dyDescent="0.2">
      <c r="A610" s="6" t="s">
        <v>18</v>
      </c>
      <c r="B610" s="75">
        <v>0</v>
      </c>
      <c r="C610" s="75">
        <v>0</v>
      </c>
      <c r="D610" s="75">
        <v>0</v>
      </c>
      <c r="E610" s="75">
        <v>0</v>
      </c>
      <c r="F610" s="7"/>
    </row>
    <row r="611" spans="1:6" ht="12.6" customHeight="1" x14ac:dyDescent="0.2">
      <c r="A611" s="6" t="s">
        <v>19</v>
      </c>
      <c r="B611" s="75">
        <v>0</v>
      </c>
      <c r="C611" s="75">
        <v>1</v>
      </c>
      <c r="D611" s="75">
        <v>0</v>
      </c>
      <c r="E611" s="75">
        <v>1</v>
      </c>
      <c r="F611" s="7"/>
    </row>
    <row r="612" spans="1:6" ht="12.6" customHeight="1" x14ac:dyDescent="0.2">
      <c r="A612" s="6" t="s">
        <v>22</v>
      </c>
      <c r="B612" s="75">
        <v>0</v>
      </c>
      <c r="C612" s="75">
        <v>0</v>
      </c>
      <c r="D612" s="75">
        <v>0</v>
      </c>
      <c r="E612" s="75">
        <v>0</v>
      </c>
      <c r="F612" s="7"/>
    </row>
    <row r="613" spans="1:6" ht="12.6" customHeight="1" x14ac:dyDescent="0.2">
      <c r="A613" s="6" t="s">
        <v>23</v>
      </c>
      <c r="B613" s="75">
        <v>0</v>
      </c>
      <c r="C613" s="75">
        <v>0</v>
      </c>
      <c r="D613" s="75">
        <v>0</v>
      </c>
      <c r="E613" s="75">
        <v>0</v>
      </c>
      <c r="F613" s="7"/>
    </row>
    <row r="614" spans="1:6" ht="12.6" customHeight="1" x14ac:dyDescent="0.2">
      <c r="A614" s="6" t="s">
        <v>25</v>
      </c>
      <c r="B614" s="75">
        <v>0</v>
      </c>
      <c r="C614" s="75">
        <v>0</v>
      </c>
      <c r="D614" s="75">
        <v>0</v>
      </c>
      <c r="E614" s="75">
        <v>0</v>
      </c>
      <c r="F614" s="7"/>
    </row>
    <row r="615" spans="1:6" ht="12.6" customHeight="1" x14ac:dyDescent="0.2">
      <c r="A615" s="6" t="s">
        <v>26</v>
      </c>
      <c r="B615" s="75">
        <v>0</v>
      </c>
      <c r="C615" s="75">
        <v>0</v>
      </c>
      <c r="D615" s="75">
        <v>0</v>
      </c>
      <c r="E615" s="75">
        <v>0</v>
      </c>
      <c r="F615" s="7"/>
    </row>
    <row r="616" spans="1:6" ht="12.6" customHeight="1" x14ac:dyDescent="0.2">
      <c r="A616" s="6" t="s">
        <v>28</v>
      </c>
      <c r="B616" s="75">
        <v>0</v>
      </c>
      <c r="C616" s="75">
        <v>0</v>
      </c>
      <c r="D616" s="75">
        <v>0</v>
      </c>
      <c r="E616" s="75">
        <v>0</v>
      </c>
      <c r="F616" s="7"/>
    </row>
    <row r="617" spans="1:6" ht="12.6" customHeight="1" x14ac:dyDescent="0.2">
      <c r="A617" s="6" t="s">
        <v>29</v>
      </c>
      <c r="B617" s="75">
        <v>0</v>
      </c>
      <c r="C617" s="75">
        <v>0</v>
      </c>
      <c r="D617" s="75">
        <v>0</v>
      </c>
      <c r="E617" s="75">
        <v>0</v>
      </c>
      <c r="F617" s="7"/>
    </row>
    <row r="618" spans="1:6" ht="12.6" customHeight="1" x14ac:dyDescent="0.2">
      <c r="A618" s="6" t="s">
        <v>31</v>
      </c>
      <c r="B618" s="75">
        <v>0</v>
      </c>
      <c r="C618" s="75">
        <v>0</v>
      </c>
      <c r="D618" s="75">
        <v>0</v>
      </c>
      <c r="E618" s="75">
        <v>0</v>
      </c>
      <c r="F618" s="7"/>
    </row>
    <row r="619" spans="1:6" ht="12.6" customHeight="1" x14ac:dyDescent="0.2">
      <c r="A619" s="6" t="s">
        <v>33</v>
      </c>
      <c r="B619" s="75">
        <v>0</v>
      </c>
      <c r="C619" s="75">
        <v>0</v>
      </c>
      <c r="D619" s="75">
        <v>0</v>
      </c>
      <c r="E619" s="75">
        <v>0</v>
      </c>
      <c r="F619" s="7"/>
    </row>
    <row r="620" spans="1:6" ht="12.6" customHeight="1" x14ac:dyDescent="0.2">
      <c r="A620" s="6" t="s">
        <v>35</v>
      </c>
      <c r="B620" s="75">
        <v>0</v>
      </c>
      <c r="C620" s="75">
        <v>0</v>
      </c>
      <c r="D620" s="75">
        <v>0</v>
      </c>
      <c r="E620" s="75">
        <v>0</v>
      </c>
      <c r="F620" s="7"/>
    </row>
    <row r="621" spans="1:6" ht="12.6" customHeight="1" x14ac:dyDescent="0.2">
      <c r="A621" s="6" t="s">
        <v>39</v>
      </c>
      <c r="B621" s="75">
        <v>0</v>
      </c>
      <c r="C621" s="75">
        <v>1</v>
      </c>
      <c r="D621" s="75">
        <v>0</v>
      </c>
      <c r="E621" s="75">
        <v>1</v>
      </c>
      <c r="F621" s="7"/>
    </row>
    <row r="622" spans="1:6" ht="12.6" customHeight="1" x14ac:dyDescent="0.2">
      <c r="A622" s="8" t="s">
        <v>2</v>
      </c>
      <c r="B622" s="21">
        <f t="shared" ref="B622:E622" si="61">SUM(B600:B621)</f>
        <v>0</v>
      </c>
      <c r="C622" s="21">
        <f t="shared" si="61"/>
        <v>2</v>
      </c>
      <c r="D622" s="28">
        <f t="shared" si="61"/>
        <v>0</v>
      </c>
      <c r="E622" s="21">
        <f t="shared" si="61"/>
        <v>2</v>
      </c>
      <c r="F622" s="22"/>
    </row>
    <row r="623" spans="1:6" x14ac:dyDescent="0.2">
      <c r="A623" s="13"/>
      <c r="B623" s="7"/>
      <c r="C623" s="7"/>
      <c r="D623" s="7"/>
      <c r="F623" s="7"/>
    </row>
    <row r="624" spans="1:6" x14ac:dyDescent="0.2">
      <c r="A624" s="13"/>
      <c r="B624" s="7"/>
      <c r="C624" s="7"/>
      <c r="D624" s="7"/>
      <c r="F624" s="7"/>
    </row>
    <row r="625" spans="1:6" x14ac:dyDescent="0.2">
      <c r="A625" s="13"/>
      <c r="B625" s="7"/>
      <c r="C625" s="7"/>
      <c r="D625" s="7"/>
      <c r="F625" s="7"/>
    </row>
    <row r="626" spans="1:6" ht="24.95" customHeight="1" x14ac:dyDescent="0.2">
      <c r="A626" s="77" t="s">
        <v>169</v>
      </c>
      <c r="B626" s="77"/>
      <c r="C626" s="77"/>
      <c r="D626" s="77"/>
      <c r="E626" s="77"/>
      <c r="F626" s="7"/>
    </row>
    <row r="627" spans="1:6" s="7" customFormat="1" ht="12.75" customHeight="1" x14ac:dyDescent="0.2">
      <c r="A627" s="23" t="s">
        <v>135</v>
      </c>
      <c r="B627" s="7">
        <f t="shared" ref="B627:E627" si="62">B217</f>
        <v>0</v>
      </c>
      <c r="C627" s="7">
        <f t="shared" si="62"/>
        <v>0</v>
      </c>
      <c r="D627" s="7">
        <f t="shared" si="62"/>
        <v>1</v>
      </c>
      <c r="E627" s="7">
        <f t="shared" si="62"/>
        <v>1</v>
      </c>
    </row>
    <row r="628" spans="1:6" s="7" customFormat="1" ht="12.75" customHeight="1" x14ac:dyDescent="0.2">
      <c r="A628" s="23" t="s">
        <v>154</v>
      </c>
      <c r="B628" s="7">
        <f t="shared" ref="B628:E628" si="63">B241</f>
        <v>6</v>
      </c>
      <c r="C628" s="7">
        <f t="shared" si="63"/>
        <v>2</v>
      </c>
      <c r="D628" s="7">
        <f t="shared" si="63"/>
        <v>2</v>
      </c>
      <c r="E628" s="7">
        <f t="shared" si="63"/>
        <v>10</v>
      </c>
    </row>
    <row r="629" spans="1:6" s="7" customFormat="1" ht="12.75" customHeight="1" x14ac:dyDescent="0.2">
      <c r="A629" s="23" t="s">
        <v>131</v>
      </c>
      <c r="B629" s="7">
        <f t="shared" ref="B629:E629" si="64">B248</f>
        <v>0</v>
      </c>
      <c r="C629" s="7">
        <f t="shared" si="64"/>
        <v>1</v>
      </c>
      <c r="D629" s="7">
        <f t="shared" si="64"/>
        <v>0</v>
      </c>
      <c r="E629" s="7">
        <f t="shared" si="64"/>
        <v>1</v>
      </c>
    </row>
    <row r="630" spans="1:6" s="7" customFormat="1" ht="12.75" customHeight="1" x14ac:dyDescent="0.2">
      <c r="A630" s="23" t="s">
        <v>132</v>
      </c>
      <c r="B630" s="7">
        <f t="shared" ref="B630:E630" si="65">B308</f>
        <v>5</v>
      </c>
      <c r="C630" s="7">
        <f t="shared" si="65"/>
        <v>6</v>
      </c>
      <c r="D630" s="7">
        <f t="shared" si="65"/>
        <v>6</v>
      </c>
      <c r="E630" s="7">
        <f t="shared" si="65"/>
        <v>17</v>
      </c>
    </row>
    <row r="631" spans="1:6" s="7" customFormat="1" ht="12.75" customHeight="1" x14ac:dyDescent="0.2">
      <c r="A631" s="23" t="s">
        <v>136</v>
      </c>
      <c r="B631" s="7">
        <f t="shared" ref="B631:E631" si="66">B318</f>
        <v>1</v>
      </c>
      <c r="C631" s="7">
        <f t="shared" si="66"/>
        <v>2</v>
      </c>
      <c r="D631" s="7">
        <f t="shared" si="66"/>
        <v>5</v>
      </c>
      <c r="E631" s="7">
        <f t="shared" si="66"/>
        <v>8</v>
      </c>
    </row>
    <row r="632" spans="1:6" s="7" customFormat="1" ht="12.75" customHeight="1" x14ac:dyDescent="0.2">
      <c r="A632" s="23" t="s">
        <v>137</v>
      </c>
      <c r="B632" s="7">
        <f t="shared" ref="B632:E632" si="67">B325</f>
        <v>0</v>
      </c>
      <c r="C632" s="7">
        <f t="shared" si="67"/>
        <v>1</v>
      </c>
      <c r="D632" s="7">
        <f t="shared" si="67"/>
        <v>0</v>
      </c>
      <c r="E632" s="7">
        <f t="shared" si="67"/>
        <v>1</v>
      </c>
    </row>
    <row r="633" spans="1:6" s="7" customFormat="1" ht="12.75" customHeight="1" x14ac:dyDescent="0.2">
      <c r="A633" s="23" t="s">
        <v>138</v>
      </c>
      <c r="B633" s="7">
        <f t="shared" ref="B633:E633" si="68">B333</f>
        <v>0</v>
      </c>
      <c r="C633" s="7">
        <f t="shared" si="68"/>
        <v>0</v>
      </c>
      <c r="D633" s="7">
        <f t="shared" si="68"/>
        <v>0</v>
      </c>
      <c r="E633" s="7">
        <f t="shared" si="68"/>
        <v>0</v>
      </c>
    </row>
    <row r="634" spans="1:6" s="7" customFormat="1" ht="12.75" customHeight="1" x14ac:dyDescent="0.2">
      <c r="A634" s="23" t="s">
        <v>139</v>
      </c>
      <c r="B634" s="7">
        <f t="shared" ref="B634:E634" si="69">B379</f>
        <v>2</v>
      </c>
      <c r="C634" s="7">
        <f t="shared" si="69"/>
        <v>4</v>
      </c>
      <c r="D634" s="7">
        <f t="shared" si="69"/>
        <v>3</v>
      </c>
      <c r="E634" s="7">
        <f t="shared" si="69"/>
        <v>9</v>
      </c>
    </row>
    <row r="635" spans="1:6" s="7" customFormat="1" ht="12.75" customHeight="1" x14ac:dyDescent="0.2">
      <c r="A635" s="23" t="s">
        <v>133</v>
      </c>
      <c r="B635" s="7">
        <f t="shared" ref="B635:E635" si="70">B399</f>
        <v>1</v>
      </c>
      <c r="C635" s="7">
        <f t="shared" si="70"/>
        <v>2</v>
      </c>
      <c r="D635" s="7">
        <f t="shared" si="70"/>
        <v>0</v>
      </c>
      <c r="E635" s="7">
        <f t="shared" si="70"/>
        <v>3</v>
      </c>
    </row>
    <row r="636" spans="1:6" s="7" customFormat="1" ht="12.75" customHeight="1" x14ac:dyDescent="0.2">
      <c r="A636" s="23" t="s">
        <v>140</v>
      </c>
      <c r="B636" s="7">
        <f t="shared" ref="B636:E636" si="71">B404</f>
        <v>0</v>
      </c>
      <c r="C636" s="7">
        <f t="shared" si="71"/>
        <v>0</v>
      </c>
      <c r="D636" s="7">
        <f t="shared" si="71"/>
        <v>0</v>
      </c>
      <c r="E636" s="7">
        <f t="shared" si="71"/>
        <v>0</v>
      </c>
    </row>
    <row r="637" spans="1:6" s="7" customFormat="1" ht="12.75" customHeight="1" x14ac:dyDescent="0.2">
      <c r="A637" s="23" t="s">
        <v>141</v>
      </c>
      <c r="B637" s="7">
        <f t="shared" ref="B637:E637" si="72">B410</f>
        <v>0</v>
      </c>
      <c r="C637" s="7">
        <f t="shared" si="72"/>
        <v>1</v>
      </c>
      <c r="D637" s="7">
        <f t="shared" si="72"/>
        <v>0</v>
      </c>
      <c r="E637" s="7">
        <f t="shared" si="72"/>
        <v>1</v>
      </c>
    </row>
    <row r="638" spans="1:6" s="7" customFormat="1" ht="12.75" customHeight="1" x14ac:dyDescent="0.2">
      <c r="A638" s="23" t="s">
        <v>142</v>
      </c>
      <c r="B638" s="7">
        <f t="shared" ref="B638:E638" si="73">B418</f>
        <v>0</v>
      </c>
      <c r="C638" s="7">
        <f t="shared" si="73"/>
        <v>0</v>
      </c>
      <c r="D638" s="7">
        <f t="shared" si="73"/>
        <v>0</v>
      </c>
      <c r="E638" s="7">
        <f t="shared" si="73"/>
        <v>0</v>
      </c>
    </row>
    <row r="639" spans="1:6" s="7" customFormat="1" ht="12.75" customHeight="1" x14ac:dyDescent="0.2">
      <c r="A639" s="23" t="s">
        <v>143</v>
      </c>
      <c r="B639" s="7">
        <f t="shared" ref="B639:E639" si="74">B424</f>
        <v>0</v>
      </c>
      <c r="C639" s="7">
        <f t="shared" si="74"/>
        <v>0</v>
      </c>
      <c r="D639" s="7">
        <f t="shared" si="74"/>
        <v>0</v>
      </c>
      <c r="E639" s="7">
        <f t="shared" si="74"/>
        <v>0</v>
      </c>
    </row>
    <row r="640" spans="1:6" s="7" customFormat="1" ht="12.75" customHeight="1" x14ac:dyDescent="0.2">
      <c r="A640" s="23" t="s">
        <v>144</v>
      </c>
      <c r="B640" s="7">
        <f t="shared" ref="B640:E640" si="75">B431</f>
        <v>0</v>
      </c>
      <c r="C640" s="7">
        <f t="shared" si="75"/>
        <v>2</v>
      </c>
      <c r="D640" s="7">
        <f t="shared" si="75"/>
        <v>0</v>
      </c>
      <c r="E640" s="7">
        <f t="shared" si="75"/>
        <v>2</v>
      </c>
    </row>
    <row r="641" spans="1:6" s="7" customFormat="1" ht="12.75" customHeight="1" x14ac:dyDescent="0.2">
      <c r="A641" s="23" t="s">
        <v>145</v>
      </c>
      <c r="B641" s="7">
        <f t="shared" ref="B641:E641" si="76">B443</f>
        <v>0</v>
      </c>
      <c r="C641" s="7">
        <f t="shared" si="76"/>
        <v>1</v>
      </c>
      <c r="D641" s="7">
        <f t="shared" si="76"/>
        <v>0</v>
      </c>
      <c r="E641" s="7">
        <f t="shared" si="76"/>
        <v>1</v>
      </c>
    </row>
    <row r="642" spans="1:6" s="7" customFormat="1" ht="12.75" customHeight="1" x14ac:dyDescent="0.2">
      <c r="A642" s="23" t="s">
        <v>155</v>
      </c>
      <c r="B642" s="7">
        <f t="shared" ref="B642:E642" si="77">B456</f>
        <v>1</v>
      </c>
      <c r="C642" s="7">
        <f t="shared" si="77"/>
        <v>0</v>
      </c>
      <c r="D642" s="7">
        <f t="shared" si="77"/>
        <v>0</v>
      </c>
      <c r="E642" s="7">
        <f t="shared" si="77"/>
        <v>1</v>
      </c>
    </row>
    <row r="643" spans="1:6" s="7" customFormat="1" ht="12.75" customHeight="1" x14ac:dyDescent="0.2">
      <c r="A643" s="23" t="s">
        <v>146</v>
      </c>
      <c r="B643" s="7">
        <f t="shared" ref="B643:E643" si="78">B485</f>
        <v>3</v>
      </c>
      <c r="C643" s="7">
        <f t="shared" si="78"/>
        <v>4</v>
      </c>
      <c r="D643" s="7">
        <f t="shared" si="78"/>
        <v>8</v>
      </c>
      <c r="E643" s="7">
        <f t="shared" si="78"/>
        <v>15</v>
      </c>
    </row>
    <row r="644" spans="1:6" s="7" customFormat="1" ht="12.75" customHeight="1" x14ac:dyDescent="0.2">
      <c r="A644" s="23" t="s">
        <v>147</v>
      </c>
      <c r="B644" s="7">
        <f t="shared" ref="B644:E644" si="79">B489</f>
        <v>0</v>
      </c>
      <c r="C644" s="7">
        <f t="shared" si="79"/>
        <v>0</v>
      </c>
      <c r="D644" s="7">
        <f t="shared" si="79"/>
        <v>0</v>
      </c>
      <c r="E644" s="7">
        <f t="shared" si="79"/>
        <v>0</v>
      </c>
    </row>
    <row r="645" spans="1:6" s="7" customFormat="1" ht="12.75" customHeight="1" x14ac:dyDescent="0.2">
      <c r="A645" s="23" t="s">
        <v>160</v>
      </c>
      <c r="B645" s="7">
        <f t="shared" ref="B645:E645" si="80">B512</f>
        <v>1</v>
      </c>
      <c r="C645" s="7">
        <f t="shared" si="80"/>
        <v>5</v>
      </c>
      <c r="D645" s="7">
        <f t="shared" si="80"/>
        <v>1</v>
      </c>
      <c r="E645" s="7">
        <f t="shared" si="80"/>
        <v>7</v>
      </c>
    </row>
    <row r="646" spans="1:6" s="7" customFormat="1" ht="12.75" customHeight="1" x14ac:dyDescent="0.2">
      <c r="A646" s="23" t="s">
        <v>148</v>
      </c>
      <c r="B646" s="7">
        <f t="shared" ref="B646:E646" si="81">B517</f>
        <v>0</v>
      </c>
      <c r="C646" s="7">
        <f t="shared" si="81"/>
        <v>0</v>
      </c>
      <c r="D646" s="7">
        <f t="shared" si="81"/>
        <v>0</v>
      </c>
      <c r="E646" s="7">
        <f t="shared" si="81"/>
        <v>0</v>
      </c>
    </row>
    <row r="647" spans="1:6" s="7" customFormat="1" ht="12.75" customHeight="1" x14ac:dyDescent="0.2">
      <c r="A647" s="23" t="s">
        <v>134</v>
      </c>
      <c r="B647" s="7">
        <f t="shared" ref="B647:E647" si="82">B522</f>
        <v>0</v>
      </c>
      <c r="C647" s="7">
        <f t="shared" si="82"/>
        <v>0</v>
      </c>
      <c r="D647" s="7">
        <f t="shared" si="82"/>
        <v>0</v>
      </c>
      <c r="E647" s="7">
        <f t="shared" si="82"/>
        <v>0</v>
      </c>
    </row>
    <row r="648" spans="1:6" s="7" customFormat="1" ht="12.75" customHeight="1" x14ac:dyDescent="0.2">
      <c r="A648" s="23" t="s">
        <v>149</v>
      </c>
      <c r="B648" s="7">
        <f t="shared" ref="B648:E648" si="83">B528</f>
        <v>0</v>
      </c>
      <c r="C648" s="7">
        <f t="shared" si="83"/>
        <v>0</v>
      </c>
      <c r="D648" s="7">
        <f t="shared" si="83"/>
        <v>0</v>
      </c>
      <c r="E648" s="7">
        <f t="shared" si="83"/>
        <v>0</v>
      </c>
    </row>
    <row r="649" spans="1:6" s="7" customFormat="1" ht="12.75" customHeight="1" x14ac:dyDescent="0.2">
      <c r="A649" s="23" t="s">
        <v>150</v>
      </c>
      <c r="B649" s="7">
        <f t="shared" ref="B649:E649" si="84">B544</f>
        <v>0</v>
      </c>
      <c r="C649" s="7">
        <f t="shared" si="84"/>
        <v>1</v>
      </c>
      <c r="D649" s="7">
        <f t="shared" si="84"/>
        <v>1</v>
      </c>
      <c r="E649" s="7">
        <f t="shared" si="84"/>
        <v>2</v>
      </c>
    </row>
    <row r="650" spans="1:6" s="7" customFormat="1" ht="12.75" customHeight="1" x14ac:dyDescent="0.2">
      <c r="A650" s="24" t="s">
        <v>151</v>
      </c>
      <c r="B650" s="7">
        <f t="shared" ref="B650:E650" si="85">B548</f>
        <v>0</v>
      </c>
      <c r="C650" s="7">
        <f t="shared" si="85"/>
        <v>0</v>
      </c>
      <c r="D650" s="7">
        <f t="shared" si="85"/>
        <v>0</v>
      </c>
      <c r="E650" s="7">
        <f t="shared" si="85"/>
        <v>0</v>
      </c>
    </row>
    <row r="651" spans="1:6" s="7" customFormat="1" ht="12.75" customHeight="1" x14ac:dyDescent="0.2">
      <c r="A651" s="23" t="s">
        <v>156</v>
      </c>
      <c r="B651" s="7">
        <f t="shared" ref="B651:E651" si="86">B592</f>
        <v>1</v>
      </c>
      <c r="C651" s="7">
        <f t="shared" si="86"/>
        <v>5</v>
      </c>
      <c r="D651" s="7">
        <f t="shared" si="86"/>
        <v>4</v>
      </c>
      <c r="E651" s="7">
        <f t="shared" si="86"/>
        <v>10</v>
      </c>
    </row>
    <row r="652" spans="1:6" s="7" customFormat="1" ht="12.75" customHeight="1" x14ac:dyDescent="0.2">
      <c r="A652" s="23" t="s">
        <v>152</v>
      </c>
      <c r="B652" s="7">
        <f t="shared" ref="B652:E652" si="87">B597</f>
        <v>0</v>
      </c>
      <c r="C652" s="7">
        <f t="shared" si="87"/>
        <v>0</v>
      </c>
      <c r="D652" s="7">
        <f t="shared" si="87"/>
        <v>0</v>
      </c>
      <c r="E652" s="7">
        <f t="shared" si="87"/>
        <v>0</v>
      </c>
    </row>
    <row r="653" spans="1:6" s="7" customFormat="1" ht="12.75" customHeight="1" x14ac:dyDescent="0.2">
      <c r="A653" s="23" t="s">
        <v>153</v>
      </c>
      <c r="B653" s="7">
        <f t="shared" ref="B653:E653" si="88">B622</f>
        <v>0</v>
      </c>
      <c r="C653" s="7">
        <f t="shared" si="88"/>
        <v>2</v>
      </c>
      <c r="D653" s="7">
        <f t="shared" si="88"/>
        <v>0</v>
      </c>
      <c r="E653" s="7">
        <f t="shared" si="88"/>
        <v>2</v>
      </c>
    </row>
    <row r="654" spans="1:6" s="7" customFormat="1" ht="12.75" customHeight="1" x14ac:dyDescent="0.2">
      <c r="A654" s="23"/>
    </row>
    <row r="655" spans="1:6" s="7" customFormat="1" ht="12.75" customHeight="1" x14ac:dyDescent="0.2">
      <c r="A655" s="23" t="s">
        <v>159</v>
      </c>
      <c r="B655" s="21">
        <f>SUM(B627:B653)</f>
        <v>21</v>
      </c>
      <c r="C655" s="21">
        <f t="shared" ref="C655:E655" si="89">SUM(C627:C653)</f>
        <v>39</v>
      </c>
      <c r="D655" s="21">
        <f t="shared" si="89"/>
        <v>31</v>
      </c>
      <c r="E655" s="21">
        <f t="shared" si="89"/>
        <v>91</v>
      </c>
      <c r="F655" s="22"/>
    </row>
    <row r="656" spans="1:6" s="7" customFormat="1" ht="12.75" customHeight="1" x14ac:dyDescent="0.2">
      <c r="A656" s="23" t="s">
        <v>158</v>
      </c>
      <c r="B656" s="21">
        <f t="shared" ref="B656:E656" si="90">B194</f>
        <v>10</v>
      </c>
      <c r="C656" s="21">
        <f t="shared" si="90"/>
        <v>11</v>
      </c>
      <c r="D656" s="21">
        <f t="shared" si="90"/>
        <v>1</v>
      </c>
      <c r="E656" s="21">
        <f t="shared" si="90"/>
        <v>22</v>
      </c>
      <c r="F656" s="22"/>
    </row>
    <row r="657" spans="1:6" s="7" customFormat="1" ht="12.75" customHeight="1" x14ac:dyDescent="0.2">
      <c r="A657" s="23" t="s">
        <v>2</v>
      </c>
      <c r="B657" s="21">
        <f t="shared" ref="B657:E657" si="91">SUM(B655:B656)</f>
        <v>31</v>
      </c>
      <c r="C657" s="21">
        <f t="shared" si="91"/>
        <v>50</v>
      </c>
      <c r="D657" s="21">
        <f t="shared" si="91"/>
        <v>32</v>
      </c>
      <c r="E657" s="21">
        <f t="shared" si="91"/>
        <v>113</v>
      </c>
      <c r="F657" s="22"/>
    </row>
    <row r="658" spans="1:6" x14ac:dyDescent="0.2">
      <c r="B658" s="7"/>
      <c r="C658" s="7"/>
      <c r="D658" s="7"/>
      <c r="F658" s="7"/>
    </row>
    <row r="659" spans="1:6" x14ac:dyDescent="0.2">
      <c r="B659" s="7"/>
      <c r="C659" s="7"/>
      <c r="D659" s="7"/>
      <c r="F659" s="7"/>
    </row>
    <row r="660" spans="1:6" x14ac:dyDescent="0.2">
      <c r="B660" s="7"/>
      <c r="C660" s="7"/>
      <c r="D660" s="7"/>
      <c r="F660" s="7"/>
    </row>
    <row r="661" spans="1:6" x14ac:dyDescent="0.2">
      <c r="B661" s="7"/>
      <c r="C661" s="7"/>
      <c r="D661" s="7"/>
      <c r="F661" s="7"/>
    </row>
    <row r="662" spans="1:6" x14ac:dyDescent="0.2">
      <c r="B662" s="7"/>
      <c r="C662" s="7"/>
      <c r="D662" s="7"/>
      <c r="F662" s="7"/>
    </row>
    <row r="663" spans="1:6" x14ac:dyDescent="0.2">
      <c r="B663" s="7"/>
      <c r="C663" s="7"/>
      <c r="D663" s="7"/>
      <c r="F663" s="7"/>
    </row>
    <row r="664" spans="1:6" x14ac:dyDescent="0.2">
      <c r="B664" s="7"/>
      <c r="C664" s="7"/>
      <c r="D664" s="7"/>
      <c r="F664" s="7"/>
    </row>
    <row r="665" spans="1:6" x14ac:dyDescent="0.2">
      <c r="B665" s="7"/>
      <c r="C665" s="7"/>
      <c r="D665" s="7"/>
      <c r="F665" s="7"/>
    </row>
    <row r="666" spans="1:6" x14ac:dyDescent="0.2">
      <c r="F666" s="7"/>
    </row>
    <row r="667" spans="1:6" x14ac:dyDescent="0.2">
      <c r="F667" s="7"/>
    </row>
    <row r="668" spans="1:6" x14ac:dyDescent="0.2">
      <c r="F668" s="7"/>
    </row>
    <row r="669" spans="1:6" x14ac:dyDescent="0.2">
      <c r="F669" s="7"/>
    </row>
    <row r="670" spans="1:6" x14ac:dyDescent="0.2">
      <c r="F670" s="7"/>
    </row>
    <row r="671" spans="1:6" x14ac:dyDescent="0.2">
      <c r="F671" s="7"/>
    </row>
    <row r="672" spans="1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  <row r="1606" spans="6:6" x14ac:dyDescent="0.2">
      <c r="F1606" s="7"/>
    </row>
    <row r="1607" spans="6:6" x14ac:dyDescent="0.2">
      <c r="F1607" s="7"/>
    </row>
    <row r="1608" spans="6:6" x14ac:dyDescent="0.2">
      <c r="F1608" s="7"/>
    </row>
    <row r="1609" spans="6:6" x14ac:dyDescent="0.2">
      <c r="F1609" s="7"/>
    </row>
    <row r="1610" spans="6:6" x14ac:dyDescent="0.2">
      <c r="F1610" s="7"/>
    </row>
    <row r="1611" spans="6:6" x14ac:dyDescent="0.2">
      <c r="F1611" s="7"/>
    </row>
    <row r="1612" spans="6:6" x14ac:dyDescent="0.2">
      <c r="F1612" s="7"/>
    </row>
    <row r="1613" spans="6:6" x14ac:dyDescent="0.2">
      <c r="F1613" s="7"/>
    </row>
    <row r="1614" spans="6:6" x14ac:dyDescent="0.2">
      <c r="F1614" s="7"/>
    </row>
    <row r="1615" spans="6:6" x14ac:dyDescent="0.2">
      <c r="F1615" s="7"/>
    </row>
    <row r="1616" spans="6:6" x14ac:dyDescent="0.2">
      <c r="F1616" s="7"/>
    </row>
    <row r="1617" spans="6:6" x14ac:dyDescent="0.2">
      <c r="F1617" s="7"/>
    </row>
    <row r="1618" spans="6:6" x14ac:dyDescent="0.2">
      <c r="F1618" s="7"/>
    </row>
    <row r="1619" spans="6:6" x14ac:dyDescent="0.2">
      <c r="F1619" s="7"/>
    </row>
    <row r="1620" spans="6:6" x14ac:dyDescent="0.2">
      <c r="F1620" s="7"/>
    </row>
    <row r="1621" spans="6:6" x14ac:dyDescent="0.2">
      <c r="F1621" s="7"/>
    </row>
    <row r="1622" spans="6:6" x14ac:dyDescent="0.2">
      <c r="F1622" s="7"/>
    </row>
    <row r="1623" spans="6:6" x14ac:dyDescent="0.2">
      <c r="F1623" s="7"/>
    </row>
    <row r="1624" spans="6:6" x14ac:dyDescent="0.2">
      <c r="F1624" s="7"/>
    </row>
    <row r="1625" spans="6:6" x14ac:dyDescent="0.2">
      <c r="F1625" s="7"/>
    </row>
    <row r="1626" spans="6:6" x14ac:dyDescent="0.2">
      <c r="F1626" s="7"/>
    </row>
    <row r="1627" spans="6:6" x14ac:dyDescent="0.2">
      <c r="F1627" s="7"/>
    </row>
    <row r="1628" spans="6:6" x14ac:dyDescent="0.2">
      <c r="F1628" s="7"/>
    </row>
    <row r="1629" spans="6:6" x14ac:dyDescent="0.2">
      <c r="F1629" s="7"/>
    </row>
    <row r="1630" spans="6:6" x14ac:dyDescent="0.2">
      <c r="F1630" s="7"/>
    </row>
    <row r="1631" spans="6:6" x14ac:dyDescent="0.2">
      <c r="F1631" s="7"/>
    </row>
    <row r="1632" spans="6:6" x14ac:dyDescent="0.2">
      <c r="F1632" s="7"/>
    </row>
    <row r="1633" spans="6:6" x14ac:dyDescent="0.2">
      <c r="F1633" s="7"/>
    </row>
    <row r="1634" spans="6:6" x14ac:dyDescent="0.2">
      <c r="F1634" s="7"/>
    </row>
    <row r="1635" spans="6:6" x14ac:dyDescent="0.2">
      <c r="F1635" s="7"/>
    </row>
    <row r="1636" spans="6:6" x14ac:dyDescent="0.2">
      <c r="F1636" s="7"/>
    </row>
    <row r="1637" spans="6:6" x14ac:dyDescent="0.2">
      <c r="F1637" s="7"/>
    </row>
    <row r="1638" spans="6:6" x14ac:dyDescent="0.2">
      <c r="F1638" s="7"/>
    </row>
    <row r="1639" spans="6:6" x14ac:dyDescent="0.2">
      <c r="F1639" s="7"/>
    </row>
    <row r="1640" spans="6:6" x14ac:dyDescent="0.2">
      <c r="F1640" s="7"/>
    </row>
    <row r="1641" spans="6:6" x14ac:dyDescent="0.2">
      <c r="F1641" s="7"/>
    </row>
    <row r="1642" spans="6:6" x14ac:dyDescent="0.2">
      <c r="F1642" s="7"/>
    </row>
    <row r="1643" spans="6:6" x14ac:dyDescent="0.2">
      <c r="F1643" s="7"/>
    </row>
    <row r="1644" spans="6:6" x14ac:dyDescent="0.2">
      <c r="F1644" s="7"/>
    </row>
    <row r="1645" spans="6:6" x14ac:dyDescent="0.2">
      <c r="F1645" s="7"/>
    </row>
    <row r="1646" spans="6:6" x14ac:dyDescent="0.2">
      <c r="F1646" s="7"/>
    </row>
    <row r="1647" spans="6:6" x14ac:dyDescent="0.2">
      <c r="F1647" s="7"/>
    </row>
    <row r="1648" spans="6:6" x14ac:dyDescent="0.2">
      <c r="F1648" s="7"/>
    </row>
    <row r="1649" spans="6:6" x14ac:dyDescent="0.2">
      <c r="F1649" s="7"/>
    </row>
    <row r="1650" spans="6:6" x14ac:dyDescent="0.2">
      <c r="F1650" s="7"/>
    </row>
    <row r="1651" spans="6:6" x14ac:dyDescent="0.2">
      <c r="F1651" s="7"/>
    </row>
    <row r="1652" spans="6:6" x14ac:dyDescent="0.2">
      <c r="F1652" s="7"/>
    </row>
    <row r="1653" spans="6:6" x14ac:dyDescent="0.2">
      <c r="F1653" s="7"/>
    </row>
    <row r="1654" spans="6:6" x14ac:dyDescent="0.2">
      <c r="F1654" s="7"/>
    </row>
    <row r="1655" spans="6:6" x14ac:dyDescent="0.2">
      <c r="F1655" s="7"/>
    </row>
    <row r="1656" spans="6:6" x14ac:dyDescent="0.2">
      <c r="F1656" s="7"/>
    </row>
    <row r="1657" spans="6:6" x14ac:dyDescent="0.2">
      <c r="F1657" s="7"/>
    </row>
    <row r="1658" spans="6:6" x14ac:dyDescent="0.2">
      <c r="F1658" s="7"/>
    </row>
    <row r="1659" spans="6:6" x14ac:dyDescent="0.2">
      <c r="F1659" s="7"/>
    </row>
    <row r="1660" spans="6:6" x14ac:dyDescent="0.2">
      <c r="F1660" s="7"/>
    </row>
    <row r="1661" spans="6:6" x14ac:dyDescent="0.2">
      <c r="F1661" s="7"/>
    </row>
    <row r="1662" spans="6:6" x14ac:dyDescent="0.2">
      <c r="F1662" s="7"/>
    </row>
    <row r="1663" spans="6:6" x14ac:dyDescent="0.2">
      <c r="F1663" s="7"/>
    </row>
    <row r="1664" spans="6:6" x14ac:dyDescent="0.2">
      <c r="F1664" s="7"/>
    </row>
    <row r="1665" spans="6:6" x14ac:dyDescent="0.2">
      <c r="F1665" s="7"/>
    </row>
    <row r="1666" spans="6:6" x14ac:dyDescent="0.2">
      <c r="F1666" s="7"/>
    </row>
    <row r="1667" spans="6:6" x14ac:dyDescent="0.2">
      <c r="F1667" s="7"/>
    </row>
    <row r="1668" spans="6:6" x14ac:dyDescent="0.2">
      <c r="F1668" s="7"/>
    </row>
    <row r="1669" spans="6:6" x14ac:dyDescent="0.2">
      <c r="F1669" s="7"/>
    </row>
    <row r="1670" spans="6:6" x14ac:dyDescent="0.2">
      <c r="F1670" s="7"/>
    </row>
    <row r="1671" spans="6:6" x14ac:dyDescent="0.2">
      <c r="F1671" s="7"/>
    </row>
    <row r="1672" spans="6:6" x14ac:dyDescent="0.2">
      <c r="F1672" s="7"/>
    </row>
    <row r="1673" spans="6:6" x14ac:dyDescent="0.2">
      <c r="F1673" s="7"/>
    </row>
    <row r="1674" spans="6:6" x14ac:dyDescent="0.2">
      <c r="F1674" s="7"/>
    </row>
    <row r="1675" spans="6:6" x14ac:dyDescent="0.2">
      <c r="F1675" s="7"/>
    </row>
    <row r="1676" spans="6:6" x14ac:dyDescent="0.2">
      <c r="F1676" s="7"/>
    </row>
    <row r="1677" spans="6:6" x14ac:dyDescent="0.2">
      <c r="F1677" s="7"/>
    </row>
    <row r="1678" spans="6:6" x14ac:dyDescent="0.2">
      <c r="F1678" s="7"/>
    </row>
    <row r="1679" spans="6:6" x14ac:dyDescent="0.2">
      <c r="F1679" s="7"/>
    </row>
    <row r="1680" spans="6:6" x14ac:dyDescent="0.2">
      <c r="F1680" s="7"/>
    </row>
    <row r="1681" spans="6:6" x14ac:dyDescent="0.2">
      <c r="F1681" s="7"/>
    </row>
    <row r="1682" spans="6:6" x14ac:dyDescent="0.2">
      <c r="F1682" s="7"/>
    </row>
    <row r="1683" spans="6:6" x14ac:dyDescent="0.2">
      <c r="F1683" s="7"/>
    </row>
    <row r="1684" spans="6:6" x14ac:dyDescent="0.2">
      <c r="F1684" s="7"/>
    </row>
    <row r="1685" spans="6:6" x14ac:dyDescent="0.2">
      <c r="F1685" s="7"/>
    </row>
    <row r="1686" spans="6:6" x14ac:dyDescent="0.2">
      <c r="F1686" s="7"/>
    </row>
    <row r="1687" spans="6:6" x14ac:dyDescent="0.2">
      <c r="F1687" s="7"/>
    </row>
    <row r="1688" spans="6:6" x14ac:dyDescent="0.2">
      <c r="F1688" s="7"/>
    </row>
    <row r="1689" spans="6:6" x14ac:dyDescent="0.2">
      <c r="F1689" s="7"/>
    </row>
    <row r="1690" spans="6:6" x14ac:dyDescent="0.2">
      <c r="F1690" s="7"/>
    </row>
    <row r="1691" spans="6:6" x14ac:dyDescent="0.2">
      <c r="F1691" s="7"/>
    </row>
    <row r="1692" spans="6:6" x14ac:dyDescent="0.2">
      <c r="F1692" s="7"/>
    </row>
    <row r="1693" spans="6:6" x14ac:dyDescent="0.2">
      <c r="F1693" s="7"/>
    </row>
    <row r="1694" spans="6:6" x14ac:dyDescent="0.2">
      <c r="F1694" s="7"/>
    </row>
    <row r="1695" spans="6:6" x14ac:dyDescent="0.2">
      <c r="F1695" s="7"/>
    </row>
    <row r="1696" spans="6:6" x14ac:dyDescent="0.2">
      <c r="F1696" s="7"/>
    </row>
    <row r="1697" spans="6:6" x14ac:dyDescent="0.2">
      <c r="F1697" s="7"/>
    </row>
    <row r="1698" spans="6:6" x14ac:dyDescent="0.2">
      <c r="F1698" s="7"/>
    </row>
    <row r="1699" spans="6:6" x14ac:dyDescent="0.2">
      <c r="F1699" s="7"/>
    </row>
    <row r="1700" spans="6:6" x14ac:dyDescent="0.2">
      <c r="F1700" s="7"/>
    </row>
    <row r="1701" spans="6:6" x14ac:dyDescent="0.2">
      <c r="F1701" s="7"/>
    </row>
    <row r="1702" spans="6:6" x14ac:dyDescent="0.2">
      <c r="F1702" s="7"/>
    </row>
    <row r="1703" spans="6:6" x14ac:dyDescent="0.2">
      <c r="F1703" s="7"/>
    </row>
    <row r="1704" spans="6:6" x14ac:dyDescent="0.2">
      <c r="F1704" s="7"/>
    </row>
    <row r="1705" spans="6:6" x14ac:dyDescent="0.2">
      <c r="F1705" s="7"/>
    </row>
    <row r="1706" spans="6:6" x14ac:dyDescent="0.2">
      <c r="F1706" s="7"/>
    </row>
    <row r="1707" spans="6:6" x14ac:dyDescent="0.2">
      <c r="F1707" s="7"/>
    </row>
    <row r="1708" spans="6:6" x14ac:dyDescent="0.2">
      <c r="F1708" s="7"/>
    </row>
    <row r="1709" spans="6:6" x14ac:dyDescent="0.2">
      <c r="F1709" s="7"/>
    </row>
    <row r="1710" spans="6:6" x14ac:dyDescent="0.2">
      <c r="F1710" s="7"/>
    </row>
    <row r="1711" spans="6:6" x14ac:dyDescent="0.2">
      <c r="F1711" s="7"/>
    </row>
    <row r="1712" spans="6:6" x14ac:dyDescent="0.2">
      <c r="F1712" s="7"/>
    </row>
    <row r="1713" spans="6:6" x14ac:dyDescent="0.2">
      <c r="F1713" s="7"/>
    </row>
    <row r="1714" spans="6:6" x14ac:dyDescent="0.2">
      <c r="F1714" s="7"/>
    </row>
    <row r="1715" spans="6:6" x14ac:dyDescent="0.2">
      <c r="F1715" s="7"/>
    </row>
    <row r="1716" spans="6:6" x14ac:dyDescent="0.2">
      <c r="F1716" s="7"/>
    </row>
    <row r="1717" spans="6:6" x14ac:dyDescent="0.2">
      <c r="F1717" s="7"/>
    </row>
    <row r="1718" spans="6:6" x14ac:dyDescent="0.2">
      <c r="F1718" s="7"/>
    </row>
    <row r="1719" spans="6:6" x14ac:dyDescent="0.2">
      <c r="F1719" s="7"/>
    </row>
    <row r="1720" spans="6:6" x14ac:dyDescent="0.2">
      <c r="F1720" s="7"/>
    </row>
    <row r="1721" spans="6:6" x14ac:dyDescent="0.2">
      <c r="F1721" s="7"/>
    </row>
    <row r="1722" spans="6:6" x14ac:dyDescent="0.2">
      <c r="F1722" s="7"/>
    </row>
    <row r="1723" spans="6:6" x14ac:dyDescent="0.2">
      <c r="F1723" s="7"/>
    </row>
    <row r="1724" spans="6:6" x14ac:dyDescent="0.2">
      <c r="F1724" s="7"/>
    </row>
    <row r="1725" spans="6:6" x14ac:dyDescent="0.2">
      <c r="F1725" s="7"/>
    </row>
    <row r="1726" spans="6:6" x14ac:dyDescent="0.2">
      <c r="F1726" s="7"/>
    </row>
    <row r="1727" spans="6:6" x14ac:dyDescent="0.2">
      <c r="F1727" s="7"/>
    </row>
    <row r="1728" spans="6:6" x14ac:dyDescent="0.2">
      <c r="F1728" s="7"/>
    </row>
    <row r="1729" spans="6:6" x14ac:dyDescent="0.2">
      <c r="F1729" s="7"/>
    </row>
    <row r="1730" spans="6:6" x14ac:dyDescent="0.2">
      <c r="F1730" s="7"/>
    </row>
    <row r="1731" spans="6:6" x14ac:dyDescent="0.2">
      <c r="F1731" s="7"/>
    </row>
    <row r="1732" spans="6:6" x14ac:dyDescent="0.2">
      <c r="F1732" s="7"/>
    </row>
    <row r="1733" spans="6:6" x14ac:dyDescent="0.2">
      <c r="F1733" s="7"/>
    </row>
    <row r="1734" spans="6:6" x14ac:dyDescent="0.2">
      <c r="F1734" s="7"/>
    </row>
    <row r="1735" spans="6:6" x14ac:dyDescent="0.2">
      <c r="F1735" s="7"/>
    </row>
    <row r="1736" spans="6:6" x14ac:dyDescent="0.2">
      <c r="F1736" s="7"/>
    </row>
    <row r="1737" spans="6:6" x14ac:dyDescent="0.2">
      <c r="F1737" s="7"/>
    </row>
    <row r="1738" spans="6:6" x14ac:dyDescent="0.2">
      <c r="F1738" s="7"/>
    </row>
    <row r="1739" spans="6:6" x14ac:dyDescent="0.2">
      <c r="F1739" s="7"/>
    </row>
    <row r="1740" spans="6:6" x14ac:dyDescent="0.2">
      <c r="F1740" s="7"/>
    </row>
    <row r="1741" spans="6:6" x14ac:dyDescent="0.2">
      <c r="F1741" s="7"/>
    </row>
    <row r="1742" spans="6:6" x14ac:dyDescent="0.2">
      <c r="F1742" s="7"/>
    </row>
    <row r="1743" spans="6:6" x14ac:dyDescent="0.2">
      <c r="F1743" s="7"/>
    </row>
    <row r="1744" spans="6:6" x14ac:dyDescent="0.2">
      <c r="F1744" s="7"/>
    </row>
    <row r="1745" spans="6:6" x14ac:dyDescent="0.2">
      <c r="F1745" s="7"/>
    </row>
    <row r="1746" spans="6:6" x14ac:dyDescent="0.2">
      <c r="F1746" s="7"/>
    </row>
    <row r="1747" spans="6:6" x14ac:dyDescent="0.2">
      <c r="F1747" s="7"/>
    </row>
    <row r="1748" spans="6:6" x14ac:dyDescent="0.2">
      <c r="F1748" s="7"/>
    </row>
    <row r="1749" spans="6:6" x14ac:dyDescent="0.2">
      <c r="F1749" s="7"/>
    </row>
    <row r="1750" spans="6:6" x14ac:dyDescent="0.2">
      <c r="F1750" s="7"/>
    </row>
    <row r="1751" spans="6:6" x14ac:dyDescent="0.2">
      <c r="F1751" s="7"/>
    </row>
    <row r="1752" spans="6:6" x14ac:dyDescent="0.2">
      <c r="F1752" s="7"/>
    </row>
    <row r="1753" spans="6:6" x14ac:dyDescent="0.2">
      <c r="F1753" s="7"/>
    </row>
    <row r="1754" spans="6:6" x14ac:dyDescent="0.2">
      <c r="F1754" s="7"/>
    </row>
    <row r="1755" spans="6:6" x14ac:dyDescent="0.2">
      <c r="F1755" s="7"/>
    </row>
    <row r="1756" spans="6:6" x14ac:dyDescent="0.2">
      <c r="F1756" s="7"/>
    </row>
    <row r="1757" spans="6:6" x14ac:dyDescent="0.2">
      <c r="F1757" s="7"/>
    </row>
    <row r="1758" spans="6:6" x14ac:dyDescent="0.2">
      <c r="F1758" s="7"/>
    </row>
    <row r="1759" spans="6:6" x14ac:dyDescent="0.2">
      <c r="F1759" s="7"/>
    </row>
    <row r="1760" spans="6:6" x14ac:dyDescent="0.2">
      <c r="F1760" s="7"/>
    </row>
    <row r="1761" spans="6:6" x14ac:dyDescent="0.2">
      <c r="F1761" s="7"/>
    </row>
    <row r="1762" spans="6:6" x14ac:dyDescent="0.2">
      <c r="F1762" s="7"/>
    </row>
    <row r="1763" spans="6:6" x14ac:dyDescent="0.2">
      <c r="F1763" s="7"/>
    </row>
    <row r="1764" spans="6:6" x14ac:dyDescent="0.2">
      <c r="F1764" s="7"/>
    </row>
    <row r="1765" spans="6:6" x14ac:dyDescent="0.2">
      <c r="F1765" s="7"/>
    </row>
    <row r="1766" spans="6:6" x14ac:dyDescent="0.2">
      <c r="F1766" s="7"/>
    </row>
    <row r="1767" spans="6:6" x14ac:dyDescent="0.2">
      <c r="F1767" s="7"/>
    </row>
    <row r="1768" spans="6:6" x14ac:dyDescent="0.2">
      <c r="F1768" s="7"/>
    </row>
    <row r="1769" spans="6:6" x14ac:dyDescent="0.2">
      <c r="F1769" s="7"/>
    </row>
    <row r="1770" spans="6:6" x14ac:dyDescent="0.2">
      <c r="F1770" s="7"/>
    </row>
    <row r="1771" spans="6:6" x14ac:dyDescent="0.2">
      <c r="F1771" s="7"/>
    </row>
    <row r="1772" spans="6:6" x14ac:dyDescent="0.2">
      <c r="F1772" s="7"/>
    </row>
    <row r="1773" spans="6:6" x14ac:dyDescent="0.2">
      <c r="F1773" s="7"/>
    </row>
    <row r="1774" spans="6:6" x14ac:dyDescent="0.2">
      <c r="F1774" s="7"/>
    </row>
    <row r="1775" spans="6:6" x14ac:dyDescent="0.2">
      <c r="F1775" s="7"/>
    </row>
    <row r="1776" spans="6:6" x14ac:dyDescent="0.2">
      <c r="F1776" s="7"/>
    </row>
    <row r="1777" spans="6:6" x14ac:dyDescent="0.2">
      <c r="F1777" s="7"/>
    </row>
    <row r="1778" spans="6:6" x14ac:dyDescent="0.2">
      <c r="F1778" s="7"/>
    </row>
    <row r="1779" spans="6:6" x14ac:dyDescent="0.2">
      <c r="F1779" s="7"/>
    </row>
    <row r="1780" spans="6:6" x14ac:dyDescent="0.2">
      <c r="F1780" s="7"/>
    </row>
    <row r="1781" spans="6:6" x14ac:dyDescent="0.2">
      <c r="F1781" s="7"/>
    </row>
    <row r="1782" spans="6:6" x14ac:dyDescent="0.2">
      <c r="F1782" s="7"/>
    </row>
    <row r="1783" spans="6:6" x14ac:dyDescent="0.2">
      <c r="F1783" s="7"/>
    </row>
    <row r="1784" spans="6:6" x14ac:dyDescent="0.2">
      <c r="F1784" s="7"/>
    </row>
    <row r="1785" spans="6:6" x14ac:dyDescent="0.2">
      <c r="F1785" s="7"/>
    </row>
    <row r="1786" spans="6:6" x14ac:dyDescent="0.2">
      <c r="F1786" s="7"/>
    </row>
    <row r="1787" spans="6:6" x14ac:dyDescent="0.2">
      <c r="F1787" s="7"/>
    </row>
    <row r="1788" spans="6:6" x14ac:dyDescent="0.2">
      <c r="F1788" s="7"/>
    </row>
    <row r="1789" spans="6:6" x14ac:dyDescent="0.2">
      <c r="F1789" s="7"/>
    </row>
    <row r="1790" spans="6:6" x14ac:dyDescent="0.2">
      <c r="F1790" s="7"/>
    </row>
    <row r="1791" spans="6:6" x14ac:dyDescent="0.2">
      <c r="F1791" s="7"/>
    </row>
    <row r="1792" spans="6:6" x14ac:dyDescent="0.2">
      <c r="F1792" s="7"/>
    </row>
    <row r="1793" spans="6:6" x14ac:dyDescent="0.2">
      <c r="F1793" s="7"/>
    </row>
    <row r="1794" spans="6:6" x14ac:dyDescent="0.2">
      <c r="F1794" s="7"/>
    </row>
    <row r="1795" spans="6:6" x14ac:dyDescent="0.2">
      <c r="F1795" s="7"/>
    </row>
    <row r="1796" spans="6:6" x14ac:dyDescent="0.2">
      <c r="F1796" s="7"/>
    </row>
    <row r="1797" spans="6:6" x14ac:dyDescent="0.2">
      <c r="F1797" s="7"/>
    </row>
    <row r="1798" spans="6:6" x14ac:dyDescent="0.2">
      <c r="F1798" s="7"/>
    </row>
    <row r="1799" spans="6:6" x14ac:dyDescent="0.2">
      <c r="F1799" s="7"/>
    </row>
    <row r="1800" spans="6:6" x14ac:dyDescent="0.2">
      <c r="F1800" s="7"/>
    </row>
    <row r="1801" spans="6:6" x14ac:dyDescent="0.2">
      <c r="F1801" s="7"/>
    </row>
    <row r="1802" spans="6:6" x14ac:dyDescent="0.2">
      <c r="F1802" s="7"/>
    </row>
    <row r="1803" spans="6:6" x14ac:dyDescent="0.2">
      <c r="F1803" s="7"/>
    </row>
    <row r="1804" spans="6:6" x14ac:dyDescent="0.2">
      <c r="F1804" s="7"/>
    </row>
    <row r="1805" spans="6:6" x14ac:dyDescent="0.2">
      <c r="F1805" s="7"/>
    </row>
    <row r="1806" spans="6:6" x14ac:dyDescent="0.2">
      <c r="F1806" s="7"/>
    </row>
    <row r="1807" spans="6:6" x14ac:dyDescent="0.2">
      <c r="F1807" s="7"/>
    </row>
    <row r="1808" spans="6:6" x14ac:dyDescent="0.2">
      <c r="F1808" s="7"/>
    </row>
    <row r="1809" spans="6:6" x14ac:dyDescent="0.2">
      <c r="F1809" s="7"/>
    </row>
    <row r="1810" spans="6:6" x14ac:dyDescent="0.2">
      <c r="F1810" s="7"/>
    </row>
    <row r="1811" spans="6:6" x14ac:dyDescent="0.2">
      <c r="F1811" s="7"/>
    </row>
    <row r="1812" spans="6:6" x14ac:dyDescent="0.2">
      <c r="F1812" s="7"/>
    </row>
    <row r="1813" spans="6:6" x14ac:dyDescent="0.2">
      <c r="F1813" s="7"/>
    </row>
    <row r="1814" spans="6:6" x14ac:dyDescent="0.2">
      <c r="F1814" s="7"/>
    </row>
    <row r="1815" spans="6:6" x14ac:dyDescent="0.2">
      <c r="F1815" s="7"/>
    </row>
    <row r="1816" spans="6:6" x14ac:dyDescent="0.2">
      <c r="F1816" s="7"/>
    </row>
    <row r="1817" spans="6:6" x14ac:dyDescent="0.2">
      <c r="F1817" s="7"/>
    </row>
    <row r="1818" spans="6:6" x14ac:dyDescent="0.2">
      <c r="F1818" s="7"/>
    </row>
    <row r="1819" spans="6:6" x14ac:dyDescent="0.2">
      <c r="F1819" s="7"/>
    </row>
    <row r="1820" spans="6:6" x14ac:dyDescent="0.2">
      <c r="F1820" s="7"/>
    </row>
    <row r="1821" spans="6:6" x14ac:dyDescent="0.2">
      <c r="F1821" s="7"/>
    </row>
    <row r="1822" spans="6:6" x14ac:dyDescent="0.2">
      <c r="F1822" s="7"/>
    </row>
    <row r="1823" spans="6:6" x14ac:dyDescent="0.2">
      <c r="F1823" s="7"/>
    </row>
    <row r="1824" spans="6:6" x14ac:dyDescent="0.2">
      <c r="F1824" s="7"/>
    </row>
    <row r="1825" spans="6:6" x14ac:dyDescent="0.2">
      <c r="F1825" s="7"/>
    </row>
    <row r="1826" spans="6:6" x14ac:dyDescent="0.2">
      <c r="F1826" s="7"/>
    </row>
    <row r="1827" spans="6:6" x14ac:dyDescent="0.2">
      <c r="F1827" s="7"/>
    </row>
    <row r="1828" spans="6:6" x14ac:dyDescent="0.2">
      <c r="F1828" s="7"/>
    </row>
    <row r="1829" spans="6:6" x14ac:dyDescent="0.2">
      <c r="F1829" s="7"/>
    </row>
    <row r="1830" spans="6:6" x14ac:dyDescent="0.2">
      <c r="F1830" s="7"/>
    </row>
    <row r="1831" spans="6:6" x14ac:dyDescent="0.2">
      <c r="F1831" s="7"/>
    </row>
    <row r="1832" spans="6:6" x14ac:dyDescent="0.2">
      <c r="F1832" s="7"/>
    </row>
    <row r="1833" spans="6:6" x14ac:dyDescent="0.2">
      <c r="F1833" s="7"/>
    </row>
    <row r="1834" spans="6:6" x14ac:dyDescent="0.2">
      <c r="F1834" s="7"/>
    </row>
    <row r="1835" spans="6:6" x14ac:dyDescent="0.2">
      <c r="F1835" s="7"/>
    </row>
    <row r="1836" spans="6:6" x14ac:dyDescent="0.2">
      <c r="F1836" s="7"/>
    </row>
    <row r="1837" spans="6:6" x14ac:dyDescent="0.2">
      <c r="F1837" s="7"/>
    </row>
    <row r="1838" spans="6:6" x14ac:dyDescent="0.2">
      <c r="F1838" s="7"/>
    </row>
    <row r="1839" spans="6:6" x14ac:dyDescent="0.2">
      <c r="F1839" s="7"/>
    </row>
    <row r="1840" spans="6:6" x14ac:dyDescent="0.2">
      <c r="F1840" s="7"/>
    </row>
    <row r="1841" spans="6:6" x14ac:dyDescent="0.2">
      <c r="F1841" s="7"/>
    </row>
    <row r="1842" spans="6:6" x14ac:dyDescent="0.2">
      <c r="F1842" s="7"/>
    </row>
    <row r="1843" spans="6:6" x14ac:dyDescent="0.2">
      <c r="F1843" s="7"/>
    </row>
    <row r="1844" spans="6:6" x14ac:dyDescent="0.2">
      <c r="F1844" s="7"/>
    </row>
    <row r="1845" spans="6:6" x14ac:dyDescent="0.2">
      <c r="F1845" s="7"/>
    </row>
    <row r="1846" spans="6:6" x14ac:dyDescent="0.2">
      <c r="F1846" s="7"/>
    </row>
    <row r="1847" spans="6:6" x14ac:dyDescent="0.2">
      <c r="F1847" s="7"/>
    </row>
    <row r="1848" spans="6:6" x14ac:dyDescent="0.2">
      <c r="F1848" s="7"/>
    </row>
    <row r="1849" spans="6:6" x14ac:dyDescent="0.2">
      <c r="F1849" s="7"/>
    </row>
    <row r="1850" spans="6:6" x14ac:dyDescent="0.2">
      <c r="F1850" s="7"/>
    </row>
    <row r="1851" spans="6:6" x14ac:dyDescent="0.2">
      <c r="F1851" s="7"/>
    </row>
    <row r="1852" spans="6:6" x14ac:dyDescent="0.2">
      <c r="F1852" s="7"/>
    </row>
    <row r="1853" spans="6:6" x14ac:dyDescent="0.2">
      <c r="F1853" s="7"/>
    </row>
    <row r="1854" spans="6:6" x14ac:dyDescent="0.2">
      <c r="F1854" s="7"/>
    </row>
    <row r="1855" spans="6:6" x14ac:dyDescent="0.2">
      <c r="F1855" s="7"/>
    </row>
    <row r="1856" spans="6:6" x14ac:dyDescent="0.2">
      <c r="F1856" s="7"/>
    </row>
    <row r="1857" spans="6:6" x14ac:dyDescent="0.2">
      <c r="F1857" s="7"/>
    </row>
    <row r="1858" spans="6:6" x14ac:dyDescent="0.2">
      <c r="F1858" s="7"/>
    </row>
    <row r="1859" spans="6:6" x14ac:dyDescent="0.2">
      <c r="F1859" s="7"/>
    </row>
    <row r="1860" spans="6:6" x14ac:dyDescent="0.2">
      <c r="F1860" s="7"/>
    </row>
    <row r="1861" spans="6:6" x14ac:dyDescent="0.2">
      <c r="F1861" s="7"/>
    </row>
    <row r="1862" spans="6:6" x14ac:dyDescent="0.2">
      <c r="F1862" s="7"/>
    </row>
    <row r="1863" spans="6:6" x14ac:dyDescent="0.2">
      <c r="F1863" s="7"/>
    </row>
    <row r="1864" spans="6:6" x14ac:dyDescent="0.2">
      <c r="F1864" s="7"/>
    </row>
    <row r="1865" spans="6:6" x14ac:dyDescent="0.2">
      <c r="F1865" s="7"/>
    </row>
    <row r="1866" spans="6:6" x14ac:dyDescent="0.2">
      <c r="F1866" s="7"/>
    </row>
    <row r="1867" spans="6:6" x14ac:dyDescent="0.2">
      <c r="F1867" s="7"/>
    </row>
    <row r="1868" spans="6:6" x14ac:dyDescent="0.2">
      <c r="F1868" s="7"/>
    </row>
    <row r="1869" spans="6:6" x14ac:dyDescent="0.2">
      <c r="F1869" s="7"/>
    </row>
    <row r="1870" spans="6:6" x14ac:dyDescent="0.2">
      <c r="F1870" s="7"/>
    </row>
    <row r="1871" spans="6:6" x14ac:dyDescent="0.2">
      <c r="F1871" s="7"/>
    </row>
    <row r="1872" spans="6:6" x14ac:dyDescent="0.2">
      <c r="F1872" s="7"/>
    </row>
    <row r="1873" spans="6:6" x14ac:dyDescent="0.2">
      <c r="F1873" s="7"/>
    </row>
    <row r="1874" spans="6:6" x14ac:dyDescent="0.2">
      <c r="F1874" s="7"/>
    </row>
    <row r="1875" spans="6:6" x14ac:dyDescent="0.2">
      <c r="F1875" s="7"/>
    </row>
    <row r="1876" spans="6:6" x14ac:dyDescent="0.2">
      <c r="F1876" s="7"/>
    </row>
    <row r="1877" spans="6:6" x14ac:dyDescent="0.2">
      <c r="F1877" s="7"/>
    </row>
    <row r="1878" spans="6:6" x14ac:dyDescent="0.2">
      <c r="F1878" s="7"/>
    </row>
    <row r="1879" spans="6:6" x14ac:dyDescent="0.2">
      <c r="F1879" s="7"/>
    </row>
    <row r="1880" spans="6:6" x14ac:dyDescent="0.2">
      <c r="F1880" s="7"/>
    </row>
    <row r="1881" spans="6:6" x14ac:dyDescent="0.2">
      <c r="F1881" s="7"/>
    </row>
    <row r="1882" spans="6:6" x14ac:dyDescent="0.2">
      <c r="F1882" s="7"/>
    </row>
    <row r="1883" spans="6:6" x14ac:dyDescent="0.2">
      <c r="F1883" s="7"/>
    </row>
    <row r="1884" spans="6:6" x14ac:dyDescent="0.2">
      <c r="F1884" s="7"/>
    </row>
    <row r="1885" spans="6:6" x14ac:dyDescent="0.2">
      <c r="F1885" s="7"/>
    </row>
    <row r="1886" spans="6:6" x14ac:dyDescent="0.2">
      <c r="F1886" s="7"/>
    </row>
    <row r="1887" spans="6:6" x14ac:dyDescent="0.2">
      <c r="F1887" s="7"/>
    </row>
    <row r="1888" spans="6:6" x14ac:dyDescent="0.2">
      <c r="F1888" s="7"/>
    </row>
    <row r="1889" spans="6:6" x14ac:dyDescent="0.2">
      <c r="F1889" s="7"/>
    </row>
    <row r="1890" spans="6:6" x14ac:dyDescent="0.2">
      <c r="F1890" s="7"/>
    </row>
    <row r="1891" spans="6:6" x14ac:dyDescent="0.2">
      <c r="F1891" s="7"/>
    </row>
    <row r="1892" spans="6:6" x14ac:dyDescent="0.2">
      <c r="F1892" s="7"/>
    </row>
    <row r="1893" spans="6:6" x14ac:dyDescent="0.2">
      <c r="F1893" s="7"/>
    </row>
    <row r="1894" spans="6:6" x14ac:dyDescent="0.2">
      <c r="F1894" s="7"/>
    </row>
    <row r="1895" spans="6:6" x14ac:dyDescent="0.2">
      <c r="F1895" s="7"/>
    </row>
    <row r="1896" spans="6:6" x14ac:dyDescent="0.2">
      <c r="F1896" s="7"/>
    </row>
    <row r="1897" spans="6:6" x14ac:dyDescent="0.2">
      <c r="F1897" s="7"/>
    </row>
    <row r="1898" spans="6:6" x14ac:dyDescent="0.2">
      <c r="F1898" s="7"/>
    </row>
    <row r="1899" spans="6:6" x14ac:dyDescent="0.2">
      <c r="F1899" s="7"/>
    </row>
    <row r="1900" spans="6:6" x14ac:dyDescent="0.2">
      <c r="F1900" s="7"/>
    </row>
    <row r="1901" spans="6:6" x14ac:dyDescent="0.2">
      <c r="F1901" s="7"/>
    </row>
    <row r="1902" spans="6:6" x14ac:dyDescent="0.2">
      <c r="F1902" s="7"/>
    </row>
    <row r="1903" spans="6:6" x14ac:dyDescent="0.2">
      <c r="F1903" s="7"/>
    </row>
    <row r="1904" spans="6:6" x14ac:dyDescent="0.2">
      <c r="F1904" s="7"/>
    </row>
    <row r="1905" spans="6:6" x14ac:dyDescent="0.2">
      <c r="F1905" s="7"/>
    </row>
    <row r="1906" spans="6:6" x14ac:dyDescent="0.2">
      <c r="F1906" s="7"/>
    </row>
    <row r="1907" spans="6:6" x14ac:dyDescent="0.2">
      <c r="F1907" s="7"/>
    </row>
    <row r="1908" spans="6:6" x14ac:dyDescent="0.2">
      <c r="F1908" s="7"/>
    </row>
    <row r="1909" spans="6:6" x14ac:dyDescent="0.2">
      <c r="F1909" s="7"/>
    </row>
    <row r="1910" spans="6:6" x14ac:dyDescent="0.2">
      <c r="F1910" s="7"/>
    </row>
    <row r="1911" spans="6:6" x14ac:dyDescent="0.2">
      <c r="F1911" s="7"/>
    </row>
    <row r="1912" spans="6:6" x14ac:dyDescent="0.2">
      <c r="F1912" s="7"/>
    </row>
    <row r="1913" spans="6:6" x14ac:dyDescent="0.2">
      <c r="F1913" s="7"/>
    </row>
    <row r="1914" spans="6:6" x14ac:dyDescent="0.2">
      <c r="F1914" s="7"/>
    </row>
    <row r="1915" spans="6:6" x14ac:dyDescent="0.2">
      <c r="F1915" s="7"/>
    </row>
    <row r="1916" spans="6:6" x14ac:dyDescent="0.2">
      <c r="F1916" s="7"/>
    </row>
    <row r="1917" spans="6:6" x14ac:dyDescent="0.2">
      <c r="F1917" s="7"/>
    </row>
    <row r="1918" spans="6:6" x14ac:dyDescent="0.2">
      <c r="F1918" s="7"/>
    </row>
    <row r="1919" spans="6:6" x14ac:dyDescent="0.2">
      <c r="F1919" s="7"/>
    </row>
    <row r="1920" spans="6:6" x14ac:dyDescent="0.2">
      <c r="F1920" s="7"/>
    </row>
    <row r="1921" spans="6:6" x14ac:dyDescent="0.2">
      <c r="F1921" s="7"/>
    </row>
    <row r="1922" spans="6:6" x14ac:dyDescent="0.2">
      <c r="F1922" s="7"/>
    </row>
    <row r="1923" spans="6:6" x14ac:dyDescent="0.2">
      <c r="F1923" s="7"/>
    </row>
    <row r="1924" spans="6:6" x14ac:dyDescent="0.2">
      <c r="F1924" s="7"/>
    </row>
    <row r="1925" spans="6:6" x14ac:dyDescent="0.2">
      <c r="F1925" s="7"/>
    </row>
    <row r="1926" spans="6:6" x14ac:dyDescent="0.2">
      <c r="F1926" s="7"/>
    </row>
    <row r="1927" spans="6:6" x14ac:dyDescent="0.2">
      <c r="F1927" s="7"/>
    </row>
    <row r="1928" spans="6:6" x14ac:dyDescent="0.2">
      <c r="F1928" s="7"/>
    </row>
    <row r="1929" spans="6:6" x14ac:dyDescent="0.2">
      <c r="F1929" s="7"/>
    </row>
    <row r="1930" spans="6:6" x14ac:dyDescent="0.2">
      <c r="F1930" s="7"/>
    </row>
    <row r="1931" spans="6:6" x14ac:dyDescent="0.2">
      <c r="F1931" s="7"/>
    </row>
    <row r="1932" spans="6:6" x14ac:dyDescent="0.2">
      <c r="F1932" s="7"/>
    </row>
    <row r="1933" spans="6:6" x14ac:dyDescent="0.2">
      <c r="F1933" s="7"/>
    </row>
    <row r="1934" spans="6:6" x14ac:dyDescent="0.2">
      <c r="F1934" s="7"/>
    </row>
    <row r="1935" spans="6:6" x14ac:dyDescent="0.2">
      <c r="F1935" s="7"/>
    </row>
    <row r="1936" spans="6:6" x14ac:dyDescent="0.2">
      <c r="F1936" s="7"/>
    </row>
    <row r="1937" spans="6:6" x14ac:dyDescent="0.2">
      <c r="F1937" s="7"/>
    </row>
    <row r="1938" spans="6:6" x14ac:dyDescent="0.2">
      <c r="F1938" s="7"/>
    </row>
    <row r="1939" spans="6:6" x14ac:dyDescent="0.2">
      <c r="F1939" s="7"/>
    </row>
    <row r="1940" spans="6:6" x14ac:dyDescent="0.2">
      <c r="F1940" s="7"/>
    </row>
    <row r="1941" spans="6:6" x14ac:dyDescent="0.2">
      <c r="F1941" s="7"/>
    </row>
    <row r="1942" spans="6:6" x14ac:dyDescent="0.2">
      <c r="F1942" s="7"/>
    </row>
    <row r="1943" spans="6:6" x14ac:dyDescent="0.2">
      <c r="F1943" s="7"/>
    </row>
    <row r="1944" spans="6:6" x14ac:dyDescent="0.2">
      <c r="F1944" s="7"/>
    </row>
    <row r="1945" spans="6:6" x14ac:dyDescent="0.2">
      <c r="F1945" s="7"/>
    </row>
    <row r="1946" spans="6:6" x14ac:dyDescent="0.2">
      <c r="F1946" s="7"/>
    </row>
    <row r="1947" spans="6:6" x14ac:dyDescent="0.2">
      <c r="F1947" s="7"/>
    </row>
    <row r="1948" spans="6:6" x14ac:dyDescent="0.2">
      <c r="F1948" s="7"/>
    </row>
    <row r="1949" spans="6:6" x14ac:dyDescent="0.2">
      <c r="F1949" s="7"/>
    </row>
    <row r="1950" spans="6:6" x14ac:dyDescent="0.2">
      <c r="F1950" s="7"/>
    </row>
    <row r="1951" spans="6:6" x14ac:dyDescent="0.2">
      <c r="F1951" s="7"/>
    </row>
    <row r="1952" spans="6:6" x14ac:dyDescent="0.2">
      <c r="F1952" s="7"/>
    </row>
    <row r="1953" spans="6:6" x14ac:dyDescent="0.2">
      <c r="F1953" s="7"/>
    </row>
    <row r="1954" spans="6:6" x14ac:dyDescent="0.2">
      <c r="F1954" s="7"/>
    </row>
    <row r="1955" spans="6:6" x14ac:dyDescent="0.2">
      <c r="F1955" s="7"/>
    </row>
    <row r="1956" spans="6:6" x14ac:dyDescent="0.2">
      <c r="F1956" s="7"/>
    </row>
    <row r="1957" spans="6:6" x14ac:dyDescent="0.2">
      <c r="F1957" s="7"/>
    </row>
    <row r="1958" spans="6:6" x14ac:dyDescent="0.2">
      <c r="F1958" s="7"/>
    </row>
    <row r="1959" spans="6:6" x14ac:dyDescent="0.2">
      <c r="F1959" s="7"/>
    </row>
    <row r="1960" spans="6:6" x14ac:dyDescent="0.2">
      <c r="F1960" s="7"/>
    </row>
    <row r="1961" spans="6:6" x14ac:dyDescent="0.2">
      <c r="F1961" s="7"/>
    </row>
    <row r="1962" spans="6:6" x14ac:dyDescent="0.2">
      <c r="F1962" s="7"/>
    </row>
    <row r="1963" spans="6:6" x14ac:dyDescent="0.2">
      <c r="F1963" s="7"/>
    </row>
    <row r="1964" spans="6:6" x14ac:dyDescent="0.2">
      <c r="F1964" s="7"/>
    </row>
    <row r="1965" spans="6:6" x14ac:dyDescent="0.2">
      <c r="F1965" s="7"/>
    </row>
    <row r="1966" spans="6:6" x14ac:dyDescent="0.2">
      <c r="F1966" s="7"/>
    </row>
    <row r="1967" spans="6:6" x14ac:dyDescent="0.2">
      <c r="F1967" s="7"/>
    </row>
    <row r="1968" spans="6:6" x14ac:dyDescent="0.2">
      <c r="F1968" s="7"/>
    </row>
    <row r="1969" spans="6:6" x14ac:dyDescent="0.2">
      <c r="F1969" s="7"/>
    </row>
    <row r="1970" spans="6:6" x14ac:dyDescent="0.2">
      <c r="F1970" s="7"/>
    </row>
    <row r="1971" spans="6:6" x14ac:dyDescent="0.2">
      <c r="F1971" s="7"/>
    </row>
    <row r="1972" spans="6:6" x14ac:dyDescent="0.2">
      <c r="F1972" s="7"/>
    </row>
    <row r="1973" spans="6:6" x14ac:dyDescent="0.2">
      <c r="F1973" s="7"/>
    </row>
    <row r="1974" spans="6:6" x14ac:dyDescent="0.2">
      <c r="F1974" s="7"/>
    </row>
    <row r="1975" spans="6:6" x14ac:dyDescent="0.2">
      <c r="F1975" s="7"/>
    </row>
    <row r="1976" spans="6:6" x14ac:dyDescent="0.2">
      <c r="F1976" s="7"/>
    </row>
    <row r="1977" spans="6:6" x14ac:dyDescent="0.2">
      <c r="F1977" s="7"/>
    </row>
    <row r="1978" spans="6:6" x14ac:dyDescent="0.2">
      <c r="F1978" s="7"/>
    </row>
    <row r="1979" spans="6:6" x14ac:dyDescent="0.2">
      <c r="F1979" s="7"/>
    </row>
    <row r="1980" spans="6:6" x14ac:dyDescent="0.2">
      <c r="F1980" s="7"/>
    </row>
    <row r="1981" spans="6:6" x14ac:dyDescent="0.2">
      <c r="F1981" s="7"/>
    </row>
    <row r="1982" spans="6:6" x14ac:dyDescent="0.2">
      <c r="F1982" s="7"/>
    </row>
    <row r="1983" spans="6:6" x14ac:dyDescent="0.2">
      <c r="F1983" s="7"/>
    </row>
    <row r="1984" spans="6:6" x14ac:dyDescent="0.2">
      <c r="F1984" s="7"/>
    </row>
    <row r="1985" spans="6:6" x14ac:dyDescent="0.2">
      <c r="F1985" s="7"/>
    </row>
    <row r="1986" spans="6:6" x14ac:dyDescent="0.2">
      <c r="F1986" s="7"/>
    </row>
    <row r="1987" spans="6:6" x14ac:dyDescent="0.2">
      <c r="F1987" s="7"/>
    </row>
    <row r="1988" spans="6:6" x14ac:dyDescent="0.2">
      <c r="F1988" s="7"/>
    </row>
    <row r="1989" spans="6:6" x14ac:dyDescent="0.2">
      <c r="F1989" s="7"/>
    </row>
    <row r="1990" spans="6:6" x14ac:dyDescent="0.2">
      <c r="F1990" s="7"/>
    </row>
    <row r="1991" spans="6:6" x14ac:dyDescent="0.2">
      <c r="F1991" s="7"/>
    </row>
    <row r="1992" spans="6:6" x14ac:dyDescent="0.2">
      <c r="F1992" s="7"/>
    </row>
    <row r="1993" spans="6:6" x14ac:dyDescent="0.2">
      <c r="F1993" s="7"/>
    </row>
    <row r="1994" spans="6:6" x14ac:dyDescent="0.2">
      <c r="F1994" s="7"/>
    </row>
    <row r="1995" spans="6:6" x14ac:dyDescent="0.2">
      <c r="F1995" s="7"/>
    </row>
    <row r="1996" spans="6:6" x14ac:dyDescent="0.2">
      <c r="F1996" s="7"/>
    </row>
    <row r="1997" spans="6:6" x14ac:dyDescent="0.2">
      <c r="F1997" s="7"/>
    </row>
    <row r="1998" spans="6:6" x14ac:dyDescent="0.2">
      <c r="F1998" s="7"/>
    </row>
    <row r="1999" spans="6:6" x14ac:dyDescent="0.2">
      <c r="F1999" s="7"/>
    </row>
    <row r="2000" spans="6:6" x14ac:dyDescent="0.2">
      <c r="F2000" s="7"/>
    </row>
    <row r="2001" spans="6:6" x14ac:dyDescent="0.2">
      <c r="F2001" s="7"/>
    </row>
    <row r="2002" spans="6:6" x14ac:dyDescent="0.2">
      <c r="F2002" s="7"/>
    </row>
    <row r="2003" spans="6:6" x14ac:dyDescent="0.2">
      <c r="F2003" s="7"/>
    </row>
    <row r="2004" spans="6:6" x14ac:dyDescent="0.2">
      <c r="F2004" s="7"/>
    </row>
    <row r="2005" spans="6:6" x14ac:dyDescent="0.2">
      <c r="F2005" s="7"/>
    </row>
    <row r="2006" spans="6:6" x14ac:dyDescent="0.2">
      <c r="F2006" s="7"/>
    </row>
    <row r="2007" spans="6:6" x14ac:dyDescent="0.2">
      <c r="F2007" s="7"/>
    </row>
    <row r="2008" spans="6:6" x14ac:dyDescent="0.2">
      <c r="F2008" s="7"/>
    </row>
    <row r="2009" spans="6:6" x14ac:dyDescent="0.2">
      <c r="F2009" s="7"/>
    </row>
    <row r="2010" spans="6:6" x14ac:dyDescent="0.2">
      <c r="F2010" s="7"/>
    </row>
    <row r="2011" spans="6:6" x14ac:dyDescent="0.2">
      <c r="F2011" s="7"/>
    </row>
    <row r="2012" spans="6:6" x14ac:dyDescent="0.2">
      <c r="F2012" s="7"/>
    </row>
    <row r="2013" spans="6:6" x14ac:dyDescent="0.2">
      <c r="F2013" s="7"/>
    </row>
    <row r="2014" spans="6:6" x14ac:dyDescent="0.2">
      <c r="F2014" s="7"/>
    </row>
    <row r="2015" spans="6:6" x14ac:dyDescent="0.2">
      <c r="F2015" s="7"/>
    </row>
    <row r="2016" spans="6:6" x14ac:dyDescent="0.2">
      <c r="F2016" s="7"/>
    </row>
    <row r="2017" spans="6:6" x14ac:dyDescent="0.2">
      <c r="F2017" s="7"/>
    </row>
    <row r="2018" spans="6:6" x14ac:dyDescent="0.2">
      <c r="F2018" s="7"/>
    </row>
    <row r="2019" spans="6:6" x14ac:dyDescent="0.2">
      <c r="F2019" s="7"/>
    </row>
    <row r="2020" spans="6:6" x14ac:dyDescent="0.2">
      <c r="F2020" s="7"/>
    </row>
    <row r="2021" spans="6:6" x14ac:dyDescent="0.2">
      <c r="F2021" s="7"/>
    </row>
    <row r="2022" spans="6:6" x14ac:dyDescent="0.2">
      <c r="F2022" s="7"/>
    </row>
    <row r="2023" spans="6:6" x14ac:dyDescent="0.2">
      <c r="F2023" s="7"/>
    </row>
    <row r="2024" spans="6:6" x14ac:dyDescent="0.2">
      <c r="F2024" s="7"/>
    </row>
    <row r="2025" spans="6:6" x14ac:dyDescent="0.2">
      <c r="F2025" s="7"/>
    </row>
    <row r="2026" spans="6:6" x14ac:dyDescent="0.2">
      <c r="F2026" s="7"/>
    </row>
    <row r="2027" spans="6:6" x14ac:dyDescent="0.2">
      <c r="F2027" s="7"/>
    </row>
    <row r="2028" spans="6:6" x14ac:dyDescent="0.2">
      <c r="F2028" s="7"/>
    </row>
    <row r="2029" spans="6:6" x14ac:dyDescent="0.2">
      <c r="F2029" s="7"/>
    </row>
    <row r="2030" spans="6:6" x14ac:dyDescent="0.2">
      <c r="F2030" s="7"/>
    </row>
    <row r="2031" spans="6:6" x14ac:dyDescent="0.2">
      <c r="F2031" s="7"/>
    </row>
    <row r="2032" spans="6:6" x14ac:dyDescent="0.2">
      <c r="F2032" s="7"/>
    </row>
    <row r="2033" spans="6:6" x14ac:dyDescent="0.2">
      <c r="F2033" s="7"/>
    </row>
    <row r="2034" spans="6:6" x14ac:dyDescent="0.2">
      <c r="F2034" s="7"/>
    </row>
    <row r="2035" spans="6:6" x14ac:dyDescent="0.2">
      <c r="F2035" s="7"/>
    </row>
    <row r="2036" spans="6:6" x14ac:dyDescent="0.2">
      <c r="F2036" s="7"/>
    </row>
    <row r="2037" spans="6:6" x14ac:dyDescent="0.2">
      <c r="F2037" s="7"/>
    </row>
    <row r="2038" spans="6:6" x14ac:dyDescent="0.2">
      <c r="F2038" s="7"/>
    </row>
    <row r="2039" spans="6:6" x14ac:dyDescent="0.2">
      <c r="F2039" s="7"/>
    </row>
    <row r="2040" spans="6:6" x14ac:dyDescent="0.2">
      <c r="F2040" s="7"/>
    </row>
    <row r="2041" spans="6:6" x14ac:dyDescent="0.2">
      <c r="F2041" s="7"/>
    </row>
    <row r="2042" spans="6:6" x14ac:dyDescent="0.2">
      <c r="F2042" s="7"/>
    </row>
    <row r="2043" spans="6:6" x14ac:dyDescent="0.2">
      <c r="F2043" s="7"/>
    </row>
    <row r="2044" spans="6:6" x14ac:dyDescent="0.2">
      <c r="F2044" s="7"/>
    </row>
    <row r="2045" spans="6:6" x14ac:dyDescent="0.2">
      <c r="F2045" s="7"/>
    </row>
    <row r="2046" spans="6:6" x14ac:dyDescent="0.2">
      <c r="F2046" s="7"/>
    </row>
    <row r="2047" spans="6:6" x14ac:dyDescent="0.2">
      <c r="F2047" s="7"/>
    </row>
    <row r="2048" spans="6:6" x14ac:dyDescent="0.2">
      <c r="F2048" s="7"/>
    </row>
    <row r="2049" spans="6:6" x14ac:dyDescent="0.2">
      <c r="F2049" s="7"/>
    </row>
    <row r="2050" spans="6:6" x14ac:dyDescent="0.2">
      <c r="F2050" s="7"/>
    </row>
    <row r="2051" spans="6:6" x14ac:dyDescent="0.2">
      <c r="F2051" s="7"/>
    </row>
    <row r="2052" spans="6:6" x14ac:dyDescent="0.2">
      <c r="F2052" s="7"/>
    </row>
    <row r="2053" spans="6:6" x14ac:dyDescent="0.2">
      <c r="F2053" s="7"/>
    </row>
    <row r="2054" spans="6:6" x14ac:dyDescent="0.2">
      <c r="F2054" s="7"/>
    </row>
    <row r="2055" spans="6:6" x14ac:dyDescent="0.2">
      <c r="F2055" s="7"/>
    </row>
    <row r="2056" spans="6:6" x14ac:dyDescent="0.2">
      <c r="F2056" s="7"/>
    </row>
    <row r="2057" spans="6:6" x14ac:dyDescent="0.2">
      <c r="F2057" s="7"/>
    </row>
    <row r="2058" spans="6:6" x14ac:dyDescent="0.2">
      <c r="F2058" s="7"/>
    </row>
    <row r="2059" spans="6:6" x14ac:dyDescent="0.2">
      <c r="F2059" s="7"/>
    </row>
    <row r="2060" spans="6:6" x14ac:dyDescent="0.2">
      <c r="F2060" s="7"/>
    </row>
    <row r="2061" spans="6:6" x14ac:dyDescent="0.2">
      <c r="F2061" s="7"/>
    </row>
    <row r="2062" spans="6:6" x14ac:dyDescent="0.2">
      <c r="F2062" s="7"/>
    </row>
    <row r="2063" spans="6:6" x14ac:dyDescent="0.2">
      <c r="F2063" s="7"/>
    </row>
    <row r="2064" spans="6:6" x14ac:dyDescent="0.2">
      <c r="F2064" s="7"/>
    </row>
    <row r="2065" spans="6:6" x14ac:dyDescent="0.2">
      <c r="F2065" s="7"/>
    </row>
    <row r="2066" spans="6:6" x14ac:dyDescent="0.2">
      <c r="F2066" s="7"/>
    </row>
    <row r="2067" spans="6:6" x14ac:dyDescent="0.2">
      <c r="F2067" s="7"/>
    </row>
    <row r="2068" spans="6:6" x14ac:dyDescent="0.2">
      <c r="F2068" s="7"/>
    </row>
    <row r="2069" spans="6:6" x14ac:dyDescent="0.2">
      <c r="F2069" s="7"/>
    </row>
    <row r="2070" spans="6:6" x14ac:dyDescent="0.2">
      <c r="F2070" s="7"/>
    </row>
    <row r="2071" spans="6:6" x14ac:dyDescent="0.2">
      <c r="F2071" s="7"/>
    </row>
    <row r="2072" spans="6:6" x14ac:dyDescent="0.2">
      <c r="F2072" s="7"/>
    </row>
    <row r="2073" spans="6:6" x14ac:dyDescent="0.2">
      <c r="F2073" s="7"/>
    </row>
    <row r="2074" spans="6:6" x14ac:dyDescent="0.2">
      <c r="F2074" s="7"/>
    </row>
    <row r="2075" spans="6:6" x14ac:dyDescent="0.2">
      <c r="F2075" s="7"/>
    </row>
    <row r="2076" spans="6:6" x14ac:dyDescent="0.2">
      <c r="F2076" s="7"/>
    </row>
    <row r="2077" spans="6:6" x14ac:dyDescent="0.2">
      <c r="F2077" s="7"/>
    </row>
    <row r="2078" spans="6:6" x14ac:dyDescent="0.2">
      <c r="F2078" s="7"/>
    </row>
    <row r="2079" spans="6:6" x14ac:dyDescent="0.2">
      <c r="F2079" s="7"/>
    </row>
    <row r="2080" spans="6:6" x14ac:dyDescent="0.2">
      <c r="F2080" s="7"/>
    </row>
    <row r="2081" spans="6:6" x14ac:dyDescent="0.2">
      <c r="F2081" s="7"/>
    </row>
    <row r="2082" spans="6:6" x14ac:dyDescent="0.2">
      <c r="F2082" s="7"/>
    </row>
    <row r="2083" spans="6:6" x14ac:dyDescent="0.2">
      <c r="F2083" s="7"/>
    </row>
    <row r="2084" spans="6:6" x14ac:dyDescent="0.2">
      <c r="F2084" s="7"/>
    </row>
    <row r="2085" spans="6:6" x14ac:dyDescent="0.2">
      <c r="F2085" s="7"/>
    </row>
    <row r="2086" spans="6:6" x14ac:dyDescent="0.2">
      <c r="F2086" s="7"/>
    </row>
    <row r="2087" spans="6:6" x14ac:dyDescent="0.2">
      <c r="F2087" s="7"/>
    </row>
    <row r="2088" spans="6:6" x14ac:dyDescent="0.2">
      <c r="F2088" s="7"/>
    </row>
    <row r="2089" spans="6:6" x14ac:dyDescent="0.2">
      <c r="F2089" s="7"/>
    </row>
    <row r="2090" spans="6:6" x14ac:dyDescent="0.2">
      <c r="F2090" s="7"/>
    </row>
    <row r="2091" spans="6:6" x14ac:dyDescent="0.2">
      <c r="F2091" s="7"/>
    </row>
    <row r="2092" spans="6:6" x14ac:dyDescent="0.2">
      <c r="F2092" s="7"/>
    </row>
    <row r="2093" spans="6:6" x14ac:dyDescent="0.2">
      <c r="F2093" s="7"/>
    </row>
    <row r="2094" spans="6:6" x14ac:dyDescent="0.2">
      <c r="F2094" s="7"/>
    </row>
    <row r="2095" spans="6:6" x14ac:dyDescent="0.2">
      <c r="F2095" s="7"/>
    </row>
    <row r="2096" spans="6:6" x14ac:dyDescent="0.2">
      <c r="F2096" s="7"/>
    </row>
    <row r="2097" spans="6:6" x14ac:dyDescent="0.2">
      <c r="F2097" s="7"/>
    </row>
    <row r="2098" spans="6:6" x14ac:dyDescent="0.2">
      <c r="F2098" s="7"/>
    </row>
    <row r="2099" spans="6:6" x14ac:dyDescent="0.2">
      <c r="F2099" s="7"/>
    </row>
    <row r="2100" spans="6:6" x14ac:dyDescent="0.2">
      <c r="F2100" s="7"/>
    </row>
    <row r="2101" spans="6:6" x14ac:dyDescent="0.2">
      <c r="F2101" s="7"/>
    </row>
    <row r="2102" spans="6:6" x14ac:dyDescent="0.2">
      <c r="F2102" s="7"/>
    </row>
    <row r="2103" spans="6:6" x14ac:dyDescent="0.2">
      <c r="F2103" s="7"/>
    </row>
    <row r="2104" spans="6:6" x14ac:dyDescent="0.2">
      <c r="F2104" s="7"/>
    </row>
    <row r="2105" spans="6:6" x14ac:dyDescent="0.2">
      <c r="F2105" s="7"/>
    </row>
    <row r="2106" spans="6:6" x14ac:dyDescent="0.2">
      <c r="F2106" s="7"/>
    </row>
    <row r="2107" spans="6:6" x14ac:dyDescent="0.2">
      <c r="F2107" s="7"/>
    </row>
    <row r="2108" spans="6:6" x14ac:dyDescent="0.2">
      <c r="F2108" s="7"/>
    </row>
    <row r="2109" spans="6:6" x14ac:dyDescent="0.2">
      <c r="F2109" s="7"/>
    </row>
    <row r="2110" spans="6:6" x14ac:dyDescent="0.2">
      <c r="F2110" s="7"/>
    </row>
    <row r="2111" spans="6:6" x14ac:dyDescent="0.2">
      <c r="F2111" s="7"/>
    </row>
    <row r="2112" spans="6:6" x14ac:dyDescent="0.2">
      <c r="F2112" s="7"/>
    </row>
    <row r="2113" spans="6:6" x14ac:dyDescent="0.2">
      <c r="F2113" s="7"/>
    </row>
    <row r="2114" spans="6:6" x14ac:dyDescent="0.2">
      <c r="F2114" s="7"/>
    </row>
    <row r="2115" spans="6:6" x14ac:dyDescent="0.2">
      <c r="F2115" s="7"/>
    </row>
    <row r="2116" spans="6:6" x14ac:dyDescent="0.2">
      <c r="F2116" s="7"/>
    </row>
    <row r="2117" spans="6:6" x14ac:dyDescent="0.2">
      <c r="F2117" s="7"/>
    </row>
    <row r="2118" spans="6:6" x14ac:dyDescent="0.2">
      <c r="F2118" s="7"/>
    </row>
    <row r="2119" spans="6:6" x14ac:dyDescent="0.2">
      <c r="F2119" s="7"/>
    </row>
    <row r="2120" spans="6:6" x14ac:dyDescent="0.2">
      <c r="F2120" s="7"/>
    </row>
    <row r="2121" spans="6:6" x14ac:dyDescent="0.2">
      <c r="F2121" s="7"/>
    </row>
    <row r="2122" spans="6:6" x14ac:dyDescent="0.2">
      <c r="F2122" s="7"/>
    </row>
    <row r="2123" spans="6:6" x14ac:dyDescent="0.2">
      <c r="F2123" s="7"/>
    </row>
    <row r="2124" spans="6:6" x14ac:dyDescent="0.2">
      <c r="F2124" s="7"/>
    </row>
    <row r="2125" spans="6:6" x14ac:dyDescent="0.2">
      <c r="F2125" s="7"/>
    </row>
    <row r="2126" spans="6:6" x14ac:dyDescent="0.2">
      <c r="F2126" s="7"/>
    </row>
    <row r="2127" spans="6:6" x14ac:dyDescent="0.2">
      <c r="F2127" s="7"/>
    </row>
    <row r="2128" spans="6:6" x14ac:dyDescent="0.2">
      <c r="F2128" s="7"/>
    </row>
    <row r="2129" spans="6:6" x14ac:dyDescent="0.2">
      <c r="F2129" s="7"/>
    </row>
    <row r="2130" spans="6:6" x14ac:dyDescent="0.2">
      <c r="F2130" s="7"/>
    </row>
    <row r="2131" spans="6:6" x14ac:dyDescent="0.2">
      <c r="F2131" s="7"/>
    </row>
    <row r="2132" spans="6:6" x14ac:dyDescent="0.2">
      <c r="F2132" s="7"/>
    </row>
    <row r="2133" spans="6:6" x14ac:dyDescent="0.2">
      <c r="F2133" s="7"/>
    </row>
    <row r="2134" spans="6:6" x14ac:dyDescent="0.2">
      <c r="F2134" s="7"/>
    </row>
    <row r="2135" spans="6:6" x14ac:dyDescent="0.2">
      <c r="F2135" s="7"/>
    </row>
    <row r="2136" spans="6:6" x14ac:dyDescent="0.2">
      <c r="F2136" s="7"/>
    </row>
    <row r="2137" spans="6:6" x14ac:dyDescent="0.2">
      <c r="F2137" s="7"/>
    </row>
    <row r="2138" spans="6:6" x14ac:dyDescent="0.2">
      <c r="F2138" s="7"/>
    </row>
    <row r="2139" spans="6:6" x14ac:dyDescent="0.2">
      <c r="F2139" s="7"/>
    </row>
    <row r="2140" spans="6:6" x14ac:dyDescent="0.2">
      <c r="F2140" s="7"/>
    </row>
    <row r="2141" spans="6:6" x14ac:dyDescent="0.2">
      <c r="F2141" s="7"/>
    </row>
    <row r="2142" spans="6:6" x14ac:dyDescent="0.2">
      <c r="F2142" s="7"/>
    </row>
    <row r="2143" spans="6:6" x14ac:dyDescent="0.2">
      <c r="F2143" s="7"/>
    </row>
    <row r="2144" spans="6:6" x14ac:dyDescent="0.2">
      <c r="F2144" s="7"/>
    </row>
    <row r="2145" spans="6:6" x14ac:dyDescent="0.2">
      <c r="F2145" s="7"/>
    </row>
    <row r="2146" spans="6:6" x14ac:dyDescent="0.2">
      <c r="F2146" s="7"/>
    </row>
    <row r="2147" spans="6:6" x14ac:dyDescent="0.2">
      <c r="F2147" s="7"/>
    </row>
    <row r="2148" spans="6:6" x14ac:dyDescent="0.2">
      <c r="F2148" s="7"/>
    </row>
    <row r="2149" spans="6:6" x14ac:dyDescent="0.2">
      <c r="F2149" s="7"/>
    </row>
    <row r="2150" spans="6:6" x14ac:dyDescent="0.2">
      <c r="F2150" s="7"/>
    </row>
    <row r="2151" spans="6:6" x14ac:dyDescent="0.2">
      <c r="F2151" s="7"/>
    </row>
    <row r="2152" spans="6:6" x14ac:dyDescent="0.2">
      <c r="F2152" s="7"/>
    </row>
    <row r="2153" spans="6:6" x14ac:dyDescent="0.2">
      <c r="F2153" s="7"/>
    </row>
    <row r="2154" spans="6:6" x14ac:dyDescent="0.2">
      <c r="F2154" s="7"/>
    </row>
    <row r="2155" spans="6:6" x14ac:dyDescent="0.2">
      <c r="F2155" s="7"/>
    </row>
    <row r="2156" spans="6:6" x14ac:dyDescent="0.2">
      <c r="F2156" s="7"/>
    </row>
    <row r="2157" spans="6:6" x14ac:dyDescent="0.2">
      <c r="F2157" s="7"/>
    </row>
    <row r="2158" spans="6:6" x14ac:dyDescent="0.2">
      <c r="F2158" s="7"/>
    </row>
    <row r="2159" spans="6:6" x14ac:dyDescent="0.2">
      <c r="F2159" s="7"/>
    </row>
    <row r="2160" spans="6:6" x14ac:dyDescent="0.2">
      <c r="F2160" s="7"/>
    </row>
    <row r="2161" spans="6:6" x14ac:dyDescent="0.2">
      <c r="F2161" s="7"/>
    </row>
    <row r="2162" spans="6:6" x14ac:dyDescent="0.2">
      <c r="F2162" s="7"/>
    </row>
    <row r="2163" spans="6:6" x14ac:dyDescent="0.2">
      <c r="F2163" s="7"/>
    </row>
    <row r="2164" spans="6:6" x14ac:dyDescent="0.2">
      <c r="F2164" s="7"/>
    </row>
    <row r="2165" spans="6:6" x14ac:dyDescent="0.2">
      <c r="F2165" s="7"/>
    </row>
    <row r="2166" spans="6:6" x14ac:dyDescent="0.2">
      <c r="F2166" s="7"/>
    </row>
    <row r="2167" spans="6:6" x14ac:dyDescent="0.2">
      <c r="F2167" s="7"/>
    </row>
    <row r="2168" spans="6:6" x14ac:dyDescent="0.2">
      <c r="F2168" s="7"/>
    </row>
    <row r="2169" spans="6:6" x14ac:dyDescent="0.2">
      <c r="F2169" s="7"/>
    </row>
    <row r="2170" spans="6:6" x14ac:dyDescent="0.2">
      <c r="F2170" s="7"/>
    </row>
    <row r="2171" spans="6:6" x14ac:dyDescent="0.2">
      <c r="F2171" s="7"/>
    </row>
    <row r="2172" spans="6:6" x14ac:dyDescent="0.2">
      <c r="F2172" s="7"/>
    </row>
    <row r="2173" spans="6:6" x14ac:dyDescent="0.2">
      <c r="F2173" s="7"/>
    </row>
    <row r="2174" spans="6:6" x14ac:dyDescent="0.2">
      <c r="F2174" s="7"/>
    </row>
    <row r="2175" spans="6:6" x14ac:dyDescent="0.2">
      <c r="F2175" s="7"/>
    </row>
    <row r="2176" spans="6:6" x14ac:dyDescent="0.2">
      <c r="F2176" s="7"/>
    </row>
    <row r="2177" spans="6:6" x14ac:dyDescent="0.2">
      <c r="F2177" s="7"/>
    </row>
    <row r="2178" spans="6:6" x14ac:dyDescent="0.2">
      <c r="F2178" s="7"/>
    </row>
    <row r="2179" spans="6:6" x14ac:dyDescent="0.2">
      <c r="F2179" s="7"/>
    </row>
    <row r="2180" spans="6:6" x14ac:dyDescent="0.2">
      <c r="F2180" s="7"/>
    </row>
    <row r="2181" spans="6:6" x14ac:dyDescent="0.2">
      <c r="F2181" s="7"/>
    </row>
    <row r="2182" spans="6:6" x14ac:dyDescent="0.2">
      <c r="F2182" s="7"/>
    </row>
    <row r="2183" spans="6:6" x14ac:dyDescent="0.2">
      <c r="F2183" s="7"/>
    </row>
    <row r="2184" spans="6:6" x14ac:dyDescent="0.2">
      <c r="F2184" s="7"/>
    </row>
    <row r="2185" spans="6:6" x14ac:dyDescent="0.2">
      <c r="F2185" s="7"/>
    </row>
    <row r="2186" spans="6:6" x14ac:dyDescent="0.2">
      <c r="F2186" s="7"/>
    </row>
    <row r="2187" spans="6:6" x14ac:dyDescent="0.2">
      <c r="F2187" s="7"/>
    </row>
    <row r="2188" spans="6:6" x14ac:dyDescent="0.2">
      <c r="F2188" s="7"/>
    </row>
    <row r="2189" spans="6:6" x14ac:dyDescent="0.2">
      <c r="F2189" s="7"/>
    </row>
    <row r="2190" spans="6:6" x14ac:dyDescent="0.2">
      <c r="F2190" s="7"/>
    </row>
    <row r="2191" spans="6:6" x14ac:dyDescent="0.2">
      <c r="F2191" s="7"/>
    </row>
    <row r="2192" spans="6:6" x14ac:dyDescent="0.2">
      <c r="F2192" s="7"/>
    </row>
    <row r="2193" spans="6:6" x14ac:dyDescent="0.2">
      <c r="F2193" s="7"/>
    </row>
    <row r="2194" spans="6:6" x14ac:dyDescent="0.2">
      <c r="F2194" s="7"/>
    </row>
    <row r="2195" spans="6:6" x14ac:dyDescent="0.2">
      <c r="F2195" s="7"/>
    </row>
    <row r="2196" spans="6:6" x14ac:dyDescent="0.2">
      <c r="F2196" s="7"/>
    </row>
    <row r="2197" spans="6:6" x14ac:dyDescent="0.2">
      <c r="F2197" s="7"/>
    </row>
    <row r="2198" spans="6:6" x14ac:dyDescent="0.2">
      <c r="F2198" s="7"/>
    </row>
    <row r="2199" spans="6:6" x14ac:dyDescent="0.2">
      <c r="F2199" s="7"/>
    </row>
    <row r="2200" spans="6:6" x14ac:dyDescent="0.2">
      <c r="F2200" s="7"/>
    </row>
    <row r="2201" spans="6:6" x14ac:dyDescent="0.2">
      <c r="F2201" s="7"/>
    </row>
    <row r="2202" spans="6:6" x14ac:dyDescent="0.2">
      <c r="F2202" s="7"/>
    </row>
    <row r="2203" spans="6:6" x14ac:dyDescent="0.2">
      <c r="F2203" s="7"/>
    </row>
    <row r="2204" spans="6:6" x14ac:dyDescent="0.2">
      <c r="F2204" s="7"/>
    </row>
  </sheetData>
  <mergeCells count="4">
    <mergeCell ref="A626:E626"/>
    <mergeCell ref="A184:E184"/>
    <mergeCell ref="A212:E212"/>
    <mergeCell ref="A236:E236"/>
  </mergeCells>
  <phoneticPr fontId="0" type="noConversion"/>
  <printOptions horizontalCentered="1" gridLines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A1:G1546"/>
  <sheetViews>
    <sheetView zoomScaleNormal="100" zoomScaleSheetLayoutView="100"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172</v>
      </c>
      <c r="B1" s="26" t="s">
        <v>203</v>
      </c>
      <c r="C1" s="26" t="s">
        <v>217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204</v>
      </c>
      <c r="C2" s="2"/>
      <c r="D2" s="2"/>
      <c r="E2" s="2"/>
    </row>
    <row r="3" spans="1:6" ht="3.95" customHeight="1" x14ac:dyDescent="0.2"/>
    <row r="4" spans="1:6" ht="15.75" x14ac:dyDescent="0.25">
      <c r="A4" s="5" t="s">
        <v>80</v>
      </c>
      <c r="B4" s="7"/>
      <c r="C4" s="7"/>
      <c r="D4" s="7"/>
      <c r="E4" s="7"/>
      <c r="F4" s="7"/>
    </row>
    <row r="5" spans="1:6" x14ac:dyDescent="0.2">
      <c r="A5" s="6" t="s">
        <v>5</v>
      </c>
      <c r="B5" s="27">
        <v>0</v>
      </c>
      <c r="C5" s="27">
        <v>0</v>
      </c>
      <c r="D5" s="7">
        <f t="shared" ref="D5:D38" si="0">E5-SUM(B5:C5)</f>
        <v>0</v>
      </c>
      <c r="E5" s="27">
        <f>FamilyCourt!E255</f>
        <v>0</v>
      </c>
      <c r="F5" s="7"/>
    </row>
    <row r="6" spans="1:6" x14ac:dyDescent="0.2">
      <c r="A6" s="6" t="s">
        <v>6</v>
      </c>
      <c r="B6" s="27">
        <v>1</v>
      </c>
      <c r="C6" s="27">
        <v>0</v>
      </c>
      <c r="D6" s="7">
        <f t="shared" si="0"/>
        <v>0</v>
      </c>
      <c r="E6" s="27">
        <f>FamilyCourt!E256</f>
        <v>1</v>
      </c>
      <c r="F6" s="7"/>
    </row>
    <row r="7" spans="1:6" x14ac:dyDescent="0.2">
      <c r="A7" s="6" t="s">
        <v>9</v>
      </c>
      <c r="B7" s="27">
        <v>0</v>
      </c>
      <c r="C7" s="27">
        <v>0</v>
      </c>
      <c r="D7" s="7">
        <f t="shared" si="0"/>
        <v>0</v>
      </c>
      <c r="E7" s="27">
        <f>FamilyCourt!E257</f>
        <v>0</v>
      </c>
      <c r="F7" s="7"/>
    </row>
    <row r="8" spans="1:6" x14ac:dyDescent="0.2">
      <c r="A8" s="6" t="s">
        <v>10</v>
      </c>
      <c r="B8" s="27">
        <v>0</v>
      </c>
      <c r="C8" s="27">
        <v>0</v>
      </c>
      <c r="D8" s="7">
        <f t="shared" si="0"/>
        <v>0</v>
      </c>
      <c r="E8" s="27">
        <f>FamilyCourt!E258</f>
        <v>0</v>
      </c>
      <c r="F8" s="7"/>
    </row>
    <row r="9" spans="1:6" x14ac:dyDescent="0.2">
      <c r="A9" s="6" t="s">
        <v>12</v>
      </c>
      <c r="B9" s="27">
        <v>0</v>
      </c>
      <c r="C9" s="27">
        <v>0</v>
      </c>
      <c r="D9" s="7">
        <f t="shared" si="0"/>
        <v>0</v>
      </c>
      <c r="E9" s="27">
        <f>FamilyCourt!E259</f>
        <v>0</v>
      </c>
      <c r="F9" s="7"/>
    </row>
    <row r="10" spans="1:6" x14ac:dyDescent="0.2">
      <c r="A10" s="6" t="s">
        <v>14</v>
      </c>
      <c r="B10" s="27">
        <v>1</v>
      </c>
      <c r="C10" s="27">
        <v>0</v>
      </c>
      <c r="D10" s="7">
        <f t="shared" si="0"/>
        <v>0</v>
      </c>
      <c r="E10" s="27">
        <f>FamilyCourt!E260</f>
        <v>1</v>
      </c>
      <c r="F10" s="7"/>
    </row>
    <row r="11" spans="1:6" x14ac:dyDescent="0.2">
      <c r="A11" s="6" t="s">
        <v>15</v>
      </c>
      <c r="B11" s="27">
        <v>1</v>
      </c>
      <c r="C11" s="27">
        <v>0</v>
      </c>
      <c r="D11" s="7">
        <f t="shared" si="0"/>
        <v>0</v>
      </c>
      <c r="E11" s="27">
        <f>FamilyCourt!E261</f>
        <v>1</v>
      </c>
      <c r="F11" s="7"/>
    </row>
    <row r="12" spans="1:6" x14ac:dyDescent="0.2">
      <c r="A12" s="6" t="s">
        <v>17</v>
      </c>
      <c r="B12" s="27">
        <v>0</v>
      </c>
      <c r="C12" s="27">
        <v>0</v>
      </c>
      <c r="D12" s="7">
        <f t="shared" si="0"/>
        <v>0</v>
      </c>
      <c r="E12" s="27">
        <f>FamilyCourt!E262</f>
        <v>0</v>
      </c>
      <c r="F12" s="7"/>
    </row>
    <row r="13" spans="1:6" x14ac:dyDescent="0.2">
      <c r="A13" s="6" t="s">
        <v>18</v>
      </c>
      <c r="B13" s="27">
        <v>0</v>
      </c>
      <c r="C13" s="27">
        <v>0</v>
      </c>
      <c r="D13" s="7">
        <f t="shared" si="0"/>
        <v>0</v>
      </c>
      <c r="E13" s="27">
        <f>FamilyCourt!E263</f>
        <v>0</v>
      </c>
      <c r="F13" s="7"/>
    </row>
    <row r="14" spans="1:6" x14ac:dyDescent="0.2">
      <c r="A14" s="6" t="s">
        <v>19</v>
      </c>
      <c r="B14" s="27">
        <v>0</v>
      </c>
      <c r="C14" s="27">
        <v>0</v>
      </c>
      <c r="D14" s="7">
        <f t="shared" si="0"/>
        <v>0</v>
      </c>
      <c r="E14" s="27">
        <f>FamilyCourt!E264</f>
        <v>0</v>
      </c>
      <c r="F14" s="7"/>
    </row>
    <row r="15" spans="1:6" x14ac:dyDescent="0.2">
      <c r="A15" s="6" t="s">
        <v>20</v>
      </c>
      <c r="B15" s="27">
        <v>2</v>
      </c>
      <c r="C15" s="27">
        <v>1</v>
      </c>
      <c r="D15" s="7">
        <f t="shared" si="0"/>
        <v>0</v>
      </c>
      <c r="E15" s="27">
        <f>FamilyCourt!E265</f>
        <v>3</v>
      </c>
      <c r="F15" s="7"/>
    </row>
    <row r="16" spans="1:6" x14ac:dyDescent="0.2">
      <c r="A16" s="6" t="s">
        <v>21</v>
      </c>
      <c r="B16" s="27">
        <v>2</v>
      </c>
      <c r="C16" s="27">
        <v>0</v>
      </c>
      <c r="D16" s="7">
        <f t="shared" si="0"/>
        <v>0</v>
      </c>
      <c r="E16" s="27">
        <f>FamilyCourt!E266</f>
        <v>2</v>
      </c>
      <c r="F16" s="7"/>
    </row>
    <row r="17" spans="1:6" x14ac:dyDescent="0.2">
      <c r="A17" s="6" t="s">
        <v>23</v>
      </c>
      <c r="B17" s="27">
        <v>0</v>
      </c>
      <c r="C17" s="27">
        <v>0</v>
      </c>
      <c r="D17" s="7">
        <f t="shared" si="0"/>
        <v>0</v>
      </c>
      <c r="E17" s="27">
        <f>FamilyCourt!E267</f>
        <v>0</v>
      </c>
      <c r="F17" s="7"/>
    </row>
    <row r="18" spans="1:6" x14ac:dyDescent="0.2">
      <c r="A18" s="6" t="s">
        <v>24</v>
      </c>
      <c r="B18" s="27">
        <v>1</v>
      </c>
      <c r="C18" s="27">
        <v>0</v>
      </c>
      <c r="D18" s="7">
        <f t="shared" si="0"/>
        <v>0</v>
      </c>
      <c r="E18" s="27">
        <f>FamilyCourt!E268</f>
        <v>1</v>
      </c>
      <c r="F18" s="7"/>
    </row>
    <row r="19" spans="1:6" x14ac:dyDescent="0.2">
      <c r="A19" s="6" t="s">
        <v>26</v>
      </c>
      <c r="B19" s="27">
        <v>0</v>
      </c>
      <c r="C19" s="27">
        <v>0</v>
      </c>
      <c r="D19" s="7">
        <f t="shared" si="0"/>
        <v>0</v>
      </c>
      <c r="E19" s="27">
        <f>FamilyCourt!E269</f>
        <v>0</v>
      </c>
      <c r="F19" s="7"/>
    </row>
    <row r="20" spans="1:6" x14ac:dyDescent="0.2">
      <c r="A20" s="6" t="s">
        <v>33</v>
      </c>
      <c r="B20" s="27">
        <v>0</v>
      </c>
      <c r="C20" s="27">
        <v>0</v>
      </c>
      <c r="D20" s="7">
        <f t="shared" si="0"/>
        <v>0</v>
      </c>
      <c r="E20" s="27">
        <f>FamilyCourt!E273</f>
        <v>0</v>
      </c>
      <c r="F20" s="7"/>
    </row>
    <row r="21" spans="1:6" x14ac:dyDescent="0.2">
      <c r="A21" s="6" t="s">
        <v>34</v>
      </c>
      <c r="B21" s="27">
        <v>0</v>
      </c>
      <c r="C21" s="27">
        <v>0</v>
      </c>
      <c r="D21" s="7">
        <f t="shared" si="0"/>
        <v>0</v>
      </c>
      <c r="E21" s="27">
        <f>FamilyCourt!E274</f>
        <v>0</v>
      </c>
      <c r="F21" s="7"/>
    </row>
    <row r="22" spans="1:6" x14ac:dyDescent="0.2">
      <c r="A22" s="6" t="s">
        <v>35</v>
      </c>
      <c r="B22" s="27">
        <v>0</v>
      </c>
      <c r="C22" s="27">
        <v>0</v>
      </c>
      <c r="D22" s="7">
        <f t="shared" si="0"/>
        <v>0</v>
      </c>
      <c r="E22" s="27">
        <f>FamilyCourt!E275</f>
        <v>0</v>
      </c>
      <c r="F22" s="7"/>
    </row>
    <row r="23" spans="1:6" x14ac:dyDescent="0.2">
      <c r="A23" s="6" t="s">
        <v>36</v>
      </c>
      <c r="B23" s="27">
        <v>0</v>
      </c>
      <c r="C23" s="27">
        <v>0</v>
      </c>
      <c r="D23" s="7">
        <f t="shared" si="0"/>
        <v>0</v>
      </c>
      <c r="E23" s="27">
        <f>FamilyCourt!E276</f>
        <v>0</v>
      </c>
      <c r="F23" s="7"/>
    </row>
    <row r="24" spans="1:6" x14ac:dyDescent="0.2">
      <c r="A24" s="6" t="s">
        <v>37</v>
      </c>
      <c r="B24" s="27">
        <v>0</v>
      </c>
      <c r="C24" s="27">
        <v>0</v>
      </c>
      <c r="D24" s="7">
        <f t="shared" si="0"/>
        <v>0</v>
      </c>
      <c r="E24" s="27">
        <f>FamilyCourt!E277</f>
        <v>0</v>
      </c>
      <c r="F24" s="7"/>
    </row>
    <row r="25" spans="1:6" ht="12.75" customHeight="1" x14ac:dyDescent="0.2">
      <c r="A25" s="6" t="s">
        <v>39</v>
      </c>
      <c r="B25" s="27">
        <v>0</v>
      </c>
      <c r="C25" s="27">
        <v>0</v>
      </c>
      <c r="D25" s="7">
        <f t="shared" si="0"/>
        <v>0</v>
      </c>
      <c r="E25" s="27">
        <f>FamilyCourt!E278</f>
        <v>0</v>
      </c>
      <c r="F25" s="7"/>
    </row>
    <row r="26" spans="1:6" ht="12.75" customHeight="1" x14ac:dyDescent="0.2">
      <c r="A26" s="6" t="s">
        <v>40</v>
      </c>
      <c r="B26" s="27">
        <v>0</v>
      </c>
      <c r="C26" s="27">
        <v>0</v>
      </c>
      <c r="D26" s="7">
        <f t="shared" si="0"/>
        <v>0</v>
      </c>
      <c r="E26" s="27">
        <f>FamilyCourt!E279</f>
        <v>0</v>
      </c>
      <c r="F26" s="7"/>
    </row>
    <row r="27" spans="1:6" ht="12.2" customHeight="1" x14ac:dyDescent="0.2">
      <c r="A27" s="6" t="s">
        <v>43</v>
      </c>
      <c r="B27" s="27">
        <v>1</v>
      </c>
      <c r="C27" s="27">
        <v>0</v>
      </c>
      <c r="D27" s="7">
        <f t="shared" si="0"/>
        <v>0</v>
      </c>
      <c r="E27" s="27">
        <f>FamilyCourt!E280</f>
        <v>1</v>
      </c>
      <c r="F27" s="7"/>
    </row>
    <row r="28" spans="1:6" ht="12.2" customHeight="1" x14ac:dyDescent="0.2">
      <c r="A28" s="6" t="s">
        <v>44</v>
      </c>
      <c r="B28" s="27">
        <v>1</v>
      </c>
      <c r="C28" s="27">
        <v>0</v>
      </c>
      <c r="D28" s="7">
        <f t="shared" si="0"/>
        <v>1</v>
      </c>
      <c r="E28" s="27">
        <f>FamilyCourt!E281</f>
        <v>2</v>
      </c>
      <c r="F28" s="7"/>
    </row>
    <row r="29" spans="1:6" ht="12.2" customHeight="1" x14ac:dyDescent="0.2">
      <c r="A29" s="6" t="s">
        <v>45</v>
      </c>
      <c r="B29" s="27">
        <v>0</v>
      </c>
      <c r="C29" s="27">
        <v>0</v>
      </c>
      <c r="D29" s="7">
        <f t="shared" si="0"/>
        <v>0</v>
      </c>
      <c r="E29" s="27">
        <f>FamilyCourt!E282</f>
        <v>0</v>
      </c>
      <c r="F29" s="7"/>
    </row>
    <row r="30" spans="1:6" ht="12.2" customHeight="1" x14ac:dyDescent="0.2">
      <c r="A30" s="6" t="s">
        <v>192</v>
      </c>
      <c r="B30" s="27">
        <v>0</v>
      </c>
      <c r="C30" s="27">
        <v>0</v>
      </c>
      <c r="D30" s="7">
        <f t="shared" si="0"/>
        <v>0</v>
      </c>
      <c r="E30" s="27">
        <f>FamilyCourt!E283</f>
        <v>0</v>
      </c>
      <c r="F30" s="7"/>
    </row>
    <row r="31" spans="1:6" ht="12.2" customHeight="1" x14ac:dyDescent="0.2">
      <c r="A31" s="6" t="s">
        <v>83</v>
      </c>
      <c r="B31" s="27">
        <v>0</v>
      </c>
      <c r="C31" s="27">
        <v>0</v>
      </c>
      <c r="D31" s="7">
        <f t="shared" si="0"/>
        <v>0</v>
      </c>
      <c r="E31" s="27">
        <f>FamilyCourt!E286</f>
        <v>0</v>
      </c>
      <c r="F31" s="7"/>
    </row>
    <row r="32" spans="1:6" ht="12.2" customHeight="1" x14ac:dyDescent="0.2">
      <c r="A32" s="6" t="s">
        <v>193</v>
      </c>
      <c r="B32" s="27">
        <v>0</v>
      </c>
      <c r="C32" s="27">
        <v>1</v>
      </c>
      <c r="D32" s="7">
        <f t="shared" si="0"/>
        <v>0</v>
      </c>
      <c r="E32" s="27">
        <f>FamilyCourt!E287</f>
        <v>1</v>
      </c>
      <c r="F32" s="7"/>
    </row>
    <row r="33" spans="1:7" ht="12.2" customHeight="1" x14ac:dyDescent="0.2">
      <c r="A33" s="6" t="s">
        <v>87</v>
      </c>
      <c r="B33" s="27">
        <v>1</v>
      </c>
      <c r="C33" s="27">
        <v>0</v>
      </c>
      <c r="D33" s="7">
        <f t="shared" si="0"/>
        <v>0</v>
      </c>
      <c r="E33" s="27">
        <f>FamilyCourt!E288</f>
        <v>1</v>
      </c>
      <c r="F33" s="7"/>
    </row>
    <row r="34" spans="1:7" ht="12.2" customHeight="1" x14ac:dyDescent="0.2">
      <c r="A34" s="6" t="s">
        <v>92</v>
      </c>
      <c r="B34" s="27">
        <v>2</v>
      </c>
      <c r="C34" s="27">
        <v>0</v>
      </c>
      <c r="D34" s="7">
        <f t="shared" si="0"/>
        <v>0</v>
      </c>
      <c r="E34" s="27">
        <f>FamilyCourt!E293</f>
        <v>2</v>
      </c>
      <c r="F34" s="7"/>
    </row>
    <row r="35" spans="1:7" ht="12.2" customHeight="1" x14ac:dyDescent="0.2">
      <c r="A35" s="6" t="s">
        <v>93</v>
      </c>
      <c r="B35" s="27">
        <v>0</v>
      </c>
      <c r="C35" s="27">
        <v>0</v>
      </c>
      <c r="D35" s="7">
        <f t="shared" si="0"/>
        <v>0</v>
      </c>
      <c r="E35" s="27">
        <f>FamilyCourt!E294</f>
        <v>0</v>
      </c>
      <c r="F35" s="7"/>
    </row>
    <row r="36" spans="1:7" ht="12.2" customHeight="1" x14ac:dyDescent="0.2">
      <c r="A36" s="6" t="s">
        <v>94</v>
      </c>
      <c r="B36" s="27">
        <v>0</v>
      </c>
      <c r="C36" s="27">
        <v>0</v>
      </c>
      <c r="D36" s="7">
        <f t="shared" si="0"/>
        <v>1</v>
      </c>
      <c r="E36" s="27">
        <f>FamilyCourt!E295</f>
        <v>1</v>
      </c>
      <c r="F36" s="7"/>
    </row>
    <row r="37" spans="1:7" ht="12.2" customHeight="1" x14ac:dyDescent="0.2">
      <c r="A37" s="6" t="s">
        <v>96</v>
      </c>
      <c r="B37" s="27">
        <v>0</v>
      </c>
      <c r="C37" s="27">
        <v>0</v>
      </c>
      <c r="D37" s="7">
        <f t="shared" si="0"/>
        <v>0</v>
      </c>
      <c r="E37" s="27">
        <f>FamilyCourt!E296</f>
        <v>0</v>
      </c>
      <c r="F37" s="7"/>
    </row>
    <row r="38" spans="1:7" x14ac:dyDescent="0.2">
      <c r="A38" s="6" t="s">
        <v>98</v>
      </c>
      <c r="B38" s="27">
        <v>0</v>
      </c>
      <c r="C38" s="27">
        <v>0</v>
      </c>
      <c r="D38" s="7">
        <f t="shared" si="0"/>
        <v>0</v>
      </c>
      <c r="E38" s="27">
        <f>FamilyCourt!E297</f>
        <v>0</v>
      </c>
      <c r="F38" s="7"/>
    </row>
    <row r="39" spans="1:7" ht="12" customHeight="1" x14ac:dyDescent="0.2">
      <c r="A39" s="8" t="s">
        <v>2</v>
      </c>
      <c r="B39" s="21">
        <f>SUM(B5:B38)</f>
        <v>13</v>
      </c>
      <c r="C39" s="21">
        <f>SUM(C5:C38)</f>
        <v>2</v>
      </c>
      <c r="D39" s="28">
        <f>SUM(D5:D38)</f>
        <v>2</v>
      </c>
      <c r="E39" s="21">
        <f>SUM(E5:E38)</f>
        <v>17</v>
      </c>
      <c r="F39" s="22"/>
      <c r="G39" s="17"/>
    </row>
    <row r="40" spans="1:7" ht="12" customHeight="1" x14ac:dyDescent="0.2">
      <c r="A40" s="8"/>
      <c r="B40" s="22"/>
      <c r="C40" s="22"/>
      <c r="D40" s="22"/>
      <c r="E40" s="22"/>
      <c r="F40" s="22"/>
      <c r="G40" s="17"/>
    </row>
    <row r="41" spans="1:7" x14ac:dyDescent="0.2">
      <c r="F41" s="7"/>
    </row>
    <row r="42" spans="1:7" x14ac:dyDescent="0.2">
      <c r="F42" s="7"/>
    </row>
    <row r="43" spans="1:7" x14ac:dyDescent="0.2">
      <c r="F43" s="7"/>
    </row>
    <row r="44" spans="1:7" x14ac:dyDescent="0.2">
      <c r="F44" s="7"/>
    </row>
    <row r="45" spans="1:7" x14ac:dyDescent="0.2">
      <c r="F45" s="7"/>
    </row>
    <row r="46" spans="1:7" x14ac:dyDescent="0.2">
      <c r="F46" s="7"/>
    </row>
    <row r="47" spans="1:7" x14ac:dyDescent="0.2">
      <c r="F47" s="7"/>
    </row>
    <row r="48" spans="1:7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F1605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173</v>
      </c>
      <c r="B1" s="26" t="s">
        <v>234</v>
      </c>
      <c r="C1" s="26" t="s">
        <v>218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5.75" x14ac:dyDescent="0.25">
      <c r="A4" s="5" t="s">
        <v>79</v>
      </c>
      <c r="B4" s="7"/>
      <c r="C4" s="7"/>
      <c r="D4" s="7"/>
      <c r="E4" s="7"/>
      <c r="F4" s="7"/>
    </row>
    <row r="5" spans="1:6" x14ac:dyDescent="0.2">
      <c r="A5" s="6" t="s">
        <v>5</v>
      </c>
      <c r="B5" s="27">
        <v>0</v>
      </c>
      <c r="C5" s="27">
        <v>1</v>
      </c>
      <c r="D5" s="7">
        <f>E5-SUM(B5:C5)</f>
        <v>0</v>
      </c>
      <c r="E5" s="27">
        <f>FamilyCourt!E244</f>
        <v>1</v>
      </c>
      <c r="F5" s="7"/>
    </row>
    <row r="6" spans="1:6" x14ac:dyDescent="0.2">
      <c r="A6" s="6" t="s">
        <v>6</v>
      </c>
      <c r="B6" s="27">
        <v>0</v>
      </c>
      <c r="C6" s="27">
        <v>0</v>
      </c>
      <c r="D6" s="7">
        <f>E6-SUM(B6:C6)</f>
        <v>0</v>
      </c>
      <c r="E6" s="27">
        <f>FamilyCourt!E245</f>
        <v>0</v>
      </c>
      <c r="F6" s="7"/>
    </row>
    <row r="7" spans="1:6" x14ac:dyDescent="0.2">
      <c r="A7" s="6" t="s">
        <v>8</v>
      </c>
      <c r="B7" s="27">
        <v>0</v>
      </c>
      <c r="C7" s="27">
        <v>0</v>
      </c>
      <c r="D7" s="7">
        <f>E7-SUM(B7:C7)</f>
        <v>0</v>
      </c>
      <c r="E7" s="27">
        <f>FamilyCourt!E246</f>
        <v>0</v>
      </c>
      <c r="F7" s="7"/>
    </row>
    <row r="8" spans="1:6" x14ac:dyDescent="0.2">
      <c r="A8" s="6" t="s">
        <v>9</v>
      </c>
      <c r="B8" s="27">
        <v>0</v>
      </c>
      <c r="C8" s="27">
        <v>0</v>
      </c>
      <c r="D8" s="7">
        <f>E8-SUM(B8:C8)</f>
        <v>0</v>
      </c>
      <c r="E8" s="27">
        <f>FamilyCourt!E247</f>
        <v>0</v>
      </c>
      <c r="F8" s="7"/>
    </row>
    <row r="9" spans="1:6" x14ac:dyDescent="0.2">
      <c r="A9" s="8" t="s">
        <v>2</v>
      </c>
      <c r="B9" s="21">
        <f>SUM(B5:B8)</f>
        <v>0</v>
      </c>
      <c r="C9" s="21">
        <f>SUM(C5:C8)</f>
        <v>1</v>
      </c>
      <c r="D9" s="28">
        <f>SUM(D5:D8)</f>
        <v>0</v>
      </c>
      <c r="E9" s="21">
        <f>SUM(E5:E8)</f>
        <v>1</v>
      </c>
      <c r="F9" s="22"/>
    </row>
    <row r="10" spans="1:6" x14ac:dyDescent="0.2">
      <c r="A10" s="8"/>
      <c r="B10" s="22"/>
      <c r="C10" s="22"/>
      <c r="D10" s="22"/>
      <c r="E10" s="22"/>
      <c r="F10" s="22"/>
    </row>
    <row r="11" spans="1:6" ht="15.75" x14ac:dyDescent="0.25">
      <c r="A11" s="5" t="s">
        <v>67</v>
      </c>
      <c r="B11" s="7"/>
      <c r="C11" s="7"/>
      <c r="D11" s="7"/>
      <c r="E11" s="7"/>
      <c r="F11" s="7"/>
    </row>
    <row r="12" spans="1:6" ht="12.4" customHeight="1" x14ac:dyDescent="0.2">
      <c r="A12" s="6" t="s">
        <v>5</v>
      </c>
      <c r="B12" s="27">
        <v>0</v>
      </c>
      <c r="C12" s="27">
        <v>0</v>
      </c>
      <c r="D12" s="7">
        <f t="shared" ref="D12:D27" si="0">E12-SUM(B12:C12)</f>
        <v>0</v>
      </c>
      <c r="E12" s="27">
        <f>FamilyCourt!E336</f>
        <v>0</v>
      </c>
      <c r="F12" s="7"/>
    </row>
    <row r="13" spans="1:6" ht="12.4" customHeight="1" x14ac:dyDescent="0.2">
      <c r="A13" s="6" t="s">
        <v>195</v>
      </c>
      <c r="B13" s="27">
        <v>0</v>
      </c>
      <c r="C13" s="27">
        <v>0</v>
      </c>
      <c r="D13" s="7">
        <f t="shared" si="0"/>
        <v>0</v>
      </c>
      <c r="E13" s="27">
        <f>FamilyCourt!E338</f>
        <v>0</v>
      </c>
      <c r="F13" s="7"/>
    </row>
    <row r="14" spans="1:6" ht="12.4" customHeight="1" x14ac:dyDescent="0.2">
      <c r="A14" s="6" t="s">
        <v>10</v>
      </c>
      <c r="B14" s="27">
        <v>0</v>
      </c>
      <c r="C14" s="27">
        <v>1</v>
      </c>
      <c r="D14" s="7">
        <f t="shared" si="0"/>
        <v>1</v>
      </c>
      <c r="E14" s="27">
        <f>FamilyCourt!E341</f>
        <v>2</v>
      </c>
      <c r="F14" s="7"/>
    </row>
    <row r="15" spans="1:6" ht="12.75" customHeight="1" x14ac:dyDescent="0.2">
      <c r="A15" s="6" t="s">
        <v>11</v>
      </c>
      <c r="B15" s="27">
        <v>0</v>
      </c>
      <c r="C15" s="27">
        <v>0</v>
      </c>
      <c r="D15" s="7">
        <f t="shared" si="0"/>
        <v>0</v>
      </c>
      <c r="E15" s="27">
        <f>FamilyCourt!E342</f>
        <v>0</v>
      </c>
      <c r="F15" s="7"/>
    </row>
    <row r="16" spans="1:6" ht="12.75" customHeight="1" x14ac:dyDescent="0.2">
      <c r="A16" s="6" t="s">
        <v>12</v>
      </c>
      <c r="B16" s="27">
        <v>0</v>
      </c>
      <c r="C16" s="27">
        <v>0</v>
      </c>
      <c r="D16" s="7">
        <f t="shared" si="0"/>
        <v>0</v>
      </c>
      <c r="E16" s="27">
        <f>FamilyCourt!E343</f>
        <v>0</v>
      </c>
      <c r="F16" s="7"/>
    </row>
    <row r="17" spans="1:6" ht="12.75" customHeight="1" x14ac:dyDescent="0.2">
      <c r="A17" s="6" t="s">
        <v>196</v>
      </c>
      <c r="B17" s="27">
        <v>0</v>
      </c>
      <c r="C17" s="27">
        <v>0</v>
      </c>
      <c r="D17" s="7">
        <f t="shared" si="0"/>
        <v>0</v>
      </c>
      <c r="E17" s="27">
        <f>FamilyCourt!E350</f>
        <v>0</v>
      </c>
      <c r="F17" s="7"/>
    </row>
    <row r="18" spans="1:6" ht="12.75" customHeight="1" x14ac:dyDescent="0.2">
      <c r="A18" s="6" t="s">
        <v>194</v>
      </c>
      <c r="B18" s="27">
        <v>0</v>
      </c>
      <c r="C18" s="27">
        <v>0</v>
      </c>
      <c r="D18" s="7">
        <f t="shared" si="0"/>
        <v>0</v>
      </c>
      <c r="E18" s="27">
        <f>FamilyCourt!E351</f>
        <v>0</v>
      </c>
      <c r="F18" s="7"/>
    </row>
    <row r="19" spans="1:6" ht="12.75" customHeight="1" x14ac:dyDescent="0.2">
      <c r="A19" s="6" t="s">
        <v>197</v>
      </c>
      <c r="B19" s="27">
        <v>1</v>
      </c>
      <c r="C19" s="27">
        <v>0</v>
      </c>
      <c r="D19" s="7">
        <f t="shared" si="0"/>
        <v>0</v>
      </c>
      <c r="E19" s="27">
        <f>FamilyCourt!E352</f>
        <v>1</v>
      </c>
      <c r="F19" s="7"/>
    </row>
    <row r="20" spans="1:6" ht="12.75" customHeight="1" x14ac:dyDescent="0.2">
      <c r="A20" s="6" t="s">
        <v>198</v>
      </c>
      <c r="B20" s="27">
        <v>1</v>
      </c>
      <c r="C20" s="27">
        <v>0</v>
      </c>
      <c r="D20" s="7">
        <f t="shared" si="0"/>
        <v>0</v>
      </c>
      <c r="E20" s="27">
        <f>FamilyCourt!E365</f>
        <v>1</v>
      </c>
      <c r="F20" s="7"/>
    </row>
    <row r="21" spans="1:6" ht="12.75" customHeight="1" x14ac:dyDescent="0.2">
      <c r="A21" s="6" t="s">
        <v>95</v>
      </c>
      <c r="B21" s="27">
        <v>0</v>
      </c>
      <c r="C21" s="27">
        <v>0</v>
      </c>
      <c r="D21" s="7">
        <f t="shared" si="0"/>
        <v>0</v>
      </c>
      <c r="E21" s="27">
        <f>FamilyCourt!E371</f>
        <v>0</v>
      </c>
      <c r="F21" s="7"/>
    </row>
    <row r="22" spans="1:6" ht="12.75" customHeight="1" x14ac:dyDescent="0.2">
      <c r="A22" s="6" t="s">
        <v>98</v>
      </c>
      <c r="B22" s="27">
        <v>0</v>
      </c>
      <c r="C22" s="27">
        <v>0</v>
      </c>
      <c r="D22" s="7">
        <f t="shared" si="0"/>
        <v>0</v>
      </c>
      <c r="E22" s="27">
        <f>FamilyCourt!E373</f>
        <v>0</v>
      </c>
      <c r="F22" s="7"/>
    </row>
    <row r="23" spans="1:6" ht="12.75" customHeight="1" x14ac:dyDescent="0.2">
      <c r="A23" s="6" t="s">
        <v>199</v>
      </c>
      <c r="B23" s="27">
        <v>1</v>
      </c>
      <c r="C23" s="27">
        <v>0</v>
      </c>
      <c r="D23" s="7">
        <f t="shared" si="0"/>
        <v>0</v>
      </c>
      <c r="E23" s="27">
        <f>FamilyCourt!E374</f>
        <v>1</v>
      </c>
      <c r="F23" s="7"/>
    </row>
    <row r="24" spans="1:6" ht="12.75" customHeight="1" x14ac:dyDescent="0.2">
      <c r="A24" s="6" t="s">
        <v>60</v>
      </c>
      <c r="B24" s="27">
        <v>0</v>
      </c>
      <c r="C24" s="27">
        <v>0</v>
      </c>
      <c r="D24" s="7">
        <f t="shared" si="0"/>
        <v>0</v>
      </c>
      <c r="E24" s="27">
        <f>FamilyCourt!E375</f>
        <v>0</v>
      </c>
      <c r="F24" s="7"/>
    </row>
    <row r="25" spans="1:6" ht="12.75" customHeight="1" x14ac:dyDescent="0.2">
      <c r="A25" s="6" t="s">
        <v>61</v>
      </c>
      <c r="B25" s="27">
        <v>0</v>
      </c>
      <c r="C25" s="27">
        <v>0</v>
      </c>
      <c r="D25" s="7">
        <f t="shared" si="0"/>
        <v>0</v>
      </c>
      <c r="E25" s="27">
        <f>FamilyCourt!E376</f>
        <v>0</v>
      </c>
      <c r="F25" s="7"/>
    </row>
    <row r="26" spans="1:6" ht="12.75" customHeight="1" x14ac:dyDescent="0.2">
      <c r="A26" s="6" t="s">
        <v>62</v>
      </c>
      <c r="B26" s="27">
        <v>0</v>
      </c>
      <c r="C26" s="27">
        <v>0</v>
      </c>
      <c r="D26" s="7">
        <f t="shared" si="0"/>
        <v>0</v>
      </c>
      <c r="E26" s="27">
        <f>FamilyCourt!E377</f>
        <v>0</v>
      </c>
      <c r="F26" s="7"/>
    </row>
    <row r="27" spans="1:6" ht="12.75" customHeight="1" x14ac:dyDescent="0.2">
      <c r="A27" s="6" t="s">
        <v>63</v>
      </c>
      <c r="B27" s="27">
        <v>0</v>
      </c>
      <c r="C27" s="27">
        <v>1</v>
      </c>
      <c r="D27" s="7">
        <f t="shared" si="0"/>
        <v>0</v>
      </c>
      <c r="E27" s="27">
        <f>FamilyCourt!E378</f>
        <v>1</v>
      </c>
      <c r="F27" s="7"/>
    </row>
    <row r="28" spans="1:6" x14ac:dyDescent="0.2">
      <c r="A28" s="8" t="s">
        <v>2</v>
      </c>
      <c r="B28" s="21">
        <f>SUM(B12:B27)</f>
        <v>3</v>
      </c>
      <c r="C28" s="21">
        <f>SUM(C12:C27)</f>
        <v>2</v>
      </c>
      <c r="D28" s="28">
        <f>SUM(D12:D27)</f>
        <v>1</v>
      </c>
      <c r="E28" s="21">
        <f>SUM(E12:E27)</f>
        <v>6</v>
      </c>
      <c r="F28" s="22"/>
    </row>
    <row r="29" spans="1:6" ht="12.75" customHeight="1" x14ac:dyDescent="0.2">
      <c r="B29" s="7"/>
      <c r="C29" s="7"/>
      <c r="D29" s="7"/>
      <c r="E29" s="7"/>
      <c r="F29" s="7"/>
    </row>
    <row r="30" spans="1:6" ht="15.75" x14ac:dyDescent="0.25">
      <c r="A30" s="5" t="s">
        <v>114</v>
      </c>
      <c r="B30" s="7"/>
      <c r="C30" s="7"/>
      <c r="D30" s="7"/>
      <c r="E30" s="7"/>
      <c r="F30" s="7"/>
    </row>
    <row r="31" spans="1:6" ht="12" customHeight="1" x14ac:dyDescent="0.2">
      <c r="A31" s="6" t="s">
        <v>5</v>
      </c>
      <c r="B31" s="27">
        <v>0</v>
      </c>
      <c r="C31" s="27">
        <v>2</v>
      </c>
      <c r="D31" s="7">
        <f t="shared" ref="D31:D50" si="1">E31-SUM(B31:C31)</f>
        <v>0</v>
      </c>
      <c r="E31" s="27">
        <f>FamilyCourt!E492</f>
        <v>2</v>
      </c>
      <c r="F31" s="7"/>
    </row>
    <row r="32" spans="1:6" ht="12" customHeight="1" x14ac:dyDescent="0.2">
      <c r="A32" s="6" t="s">
        <v>6</v>
      </c>
      <c r="B32" s="27">
        <v>1</v>
      </c>
      <c r="C32" s="27">
        <v>0</v>
      </c>
      <c r="D32" s="7">
        <f t="shared" si="1"/>
        <v>1</v>
      </c>
      <c r="E32" s="27">
        <f>FamilyCourt!E493</f>
        <v>2</v>
      </c>
      <c r="F32" s="7"/>
    </row>
    <row r="33" spans="1:6" ht="12" customHeight="1" x14ac:dyDescent="0.2">
      <c r="A33" s="6" t="s">
        <v>8</v>
      </c>
      <c r="B33" s="27">
        <v>0</v>
      </c>
      <c r="C33" s="27">
        <v>0</v>
      </c>
      <c r="D33" s="7">
        <f t="shared" si="1"/>
        <v>0</v>
      </c>
      <c r="E33" s="27">
        <f>FamilyCourt!E494</f>
        <v>0</v>
      </c>
      <c r="F33" s="7"/>
    </row>
    <row r="34" spans="1:6" ht="12" customHeight="1" x14ac:dyDescent="0.2">
      <c r="A34" s="6" t="s">
        <v>9</v>
      </c>
      <c r="B34" s="27">
        <v>0</v>
      </c>
      <c r="C34" s="27">
        <v>0</v>
      </c>
      <c r="D34" s="7">
        <f t="shared" si="1"/>
        <v>0</v>
      </c>
      <c r="E34" s="27">
        <f>FamilyCourt!E495</f>
        <v>0</v>
      </c>
      <c r="F34" s="7"/>
    </row>
    <row r="35" spans="1:6" ht="12" customHeight="1" x14ac:dyDescent="0.2">
      <c r="A35" s="6" t="s">
        <v>12</v>
      </c>
      <c r="B35" s="27">
        <v>0</v>
      </c>
      <c r="C35" s="27">
        <v>0</v>
      </c>
      <c r="D35" s="7">
        <f t="shared" si="1"/>
        <v>0</v>
      </c>
      <c r="E35" s="27">
        <f>FamilyCourt!E496</f>
        <v>0</v>
      </c>
      <c r="F35" s="7"/>
    </row>
    <row r="36" spans="1:6" ht="12" customHeight="1" x14ac:dyDescent="0.2">
      <c r="A36" s="6" t="s">
        <v>13</v>
      </c>
      <c r="B36" s="27">
        <v>0</v>
      </c>
      <c r="C36" s="27">
        <v>0</v>
      </c>
      <c r="D36" s="7">
        <f t="shared" si="1"/>
        <v>0</v>
      </c>
      <c r="E36" s="27">
        <f>FamilyCourt!E497</f>
        <v>0</v>
      </c>
      <c r="F36" s="7"/>
    </row>
    <row r="37" spans="1:6" ht="12" customHeight="1" x14ac:dyDescent="0.2">
      <c r="A37" s="6" t="s">
        <v>14</v>
      </c>
      <c r="B37" s="27">
        <v>0</v>
      </c>
      <c r="C37" s="27">
        <v>1</v>
      </c>
      <c r="D37" s="7">
        <f t="shared" si="1"/>
        <v>0</v>
      </c>
      <c r="E37" s="27">
        <f>FamilyCourt!E498</f>
        <v>1</v>
      </c>
      <c r="F37" s="7"/>
    </row>
    <row r="38" spans="1:6" ht="12" customHeight="1" x14ac:dyDescent="0.2">
      <c r="A38" s="6" t="s">
        <v>15</v>
      </c>
      <c r="B38" s="27">
        <v>0</v>
      </c>
      <c r="C38" s="27">
        <v>0</v>
      </c>
      <c r="D38" s="7">
        <f t="shared" si="1"/>
        <v>0</v>
      </c>
      <c r="E38" s="27">
        <f>FamilyCourt!E499</f>
        <v>0</v>
      </c>
      <c r="F38" s="7"/>
    </row>
    <row r="39" spans="1:6" ht="12" customHeight="1" x14ac:dyDescent="0.2">
      <c r="A39" s="6" t="s">
        <v>17</v>
      </c>
      <c r="B39" s="27">
        <v>0</v>
      </c>
      <c r="C39" s="27">
        <v>0</v>
      </c>
      <c r="D39" s="7">
        <f t="shared" si="1"/>
        <v>0</v>
      </c>
      <c r="E39" s="27">
        <f>FamilyCourt!E500</f>
        <v>0</v>
      </c>
      <c r="F39" s="7"/>
    </row>
    <row r="40" spans="1:6" ht="12" customHeight="1" x14ac:dyDescent="0.2">
      <c r="A40" s="6" t="s">
        <v>18</v>
      </c>
      <c r="B40" s="27">
        <v>0</v>
      </c>
      <c r="C40" s="27">
        <v>0</v>
      </c>
      <c r="D40" s="7">
        <f t="shared" si="1"/>
        <v>0</v>
      </c>
      <c r="E40" s="27">
        <f>FamilyCourt!E501</f>
        <v>0</v>
      </c>
      <c r="F40" s="7"/>
    </row>
    <row r="41" spans="1:6" ht="12" customHeight="1" x14ac:dyDescent="0.2">
      <c r="A41" s="6" t="s">
        <v>20</v>
      </c>
      <c r="B41" s="27">
        <v>0</v>
      </c>
      <c r="C41" s="27">
        <v>0</v>
      </c>
      <c r="D41" s="7">
        <f t="shared" si="1"/>
        <v>0</v>
      </c>
      <c r="E41" s="27">
        <f>FamilyCourt!E502</f>
        <v>0</v>
      </c>
      <c r="F41" s="7"/>
    </row>
    <row r="42" spans="1:6" ht="12" customHeight="1" x14ac:dyDescent="0.2">
      <c r="A42" s="6" t="s">
        <v>21</v>
      </c>
      <c r="B42" s="27">
        <v>0</v>
      </c>
      <c r="C42" s="27">
        <v>0</v>
      </c>
      <c r="D42" s="7">
        <f t="shared" si="1"/>
        <v>0</v>
      </c>
      <c r="E42" s="27">
        <f>FamilyCourt!E503</f>
        <v>0</v>
      </c>
      <c r="F42" s="7"/>
    </row>
    <row r="43" spans="1:6" ht="12" customHeight="1" x14ac:dyDescent="0.2">
      <c r="A43" s="6" t="s">
        <v>22</v>
      </c>
      <c r="B43" s="27">
        <v>0</v>
      </c>
      <c r="C43" s="27">
        <v>0</v>
      </c>
      <c r="D43" s="7">
        <f t="shared" si="1"/>
        <v>0</v>
      </c>
      <c r="E43" s="27">
        <f>FamilyCourt!E504</f>
        <v>0</v>
      </c>
      <c r="F43" s="7"/>
    </row>
    <row r="44" spans="1:6" ht="12" customHeight="1" x14ac:dyDescent="0.2">
      <c r="A44" s="6" t="s">
        <v>23</v>
      </c>
      <c r="B44" s="27">
        <v>0</v>
      </c>
      <c r="C44" s="27">
        <v>0</v>
      </c>
      <c r="D44" s="7">
        <f t="shared" si="1"/>
        <v>0</v>
      </c>
      <c r="E44" s="27">
        <f>FamilyCourt!E505</f>
        <v>0</v>
      </c>
      <c r="F44" s="7"/>
    </row>
    <row r="45" spans="1:6" ht="12" customHeight="1" x14ac:dyDescent="0.2">
      <c r="A45" s="6" t="s">
        <v>25</v>
      </c>
      <c r="B45" s="27">
        <v>0</v>
      </c>
      <c r="C45" s="27">
        <v>0</v>
      </c>
      <c r="D45" s="7">
        <f t="shared" si="1"/>
        <v>0</v>
      </c>
      <c r="E45" s="27">
        <f>FamilyCourt!E506</f>
        <v>0</v>
      </c>
      <c r="F45" s="7"/>
    </row>
    <row r="46" spans="1:6" ht="12" customHeight="1" x14ac:dyDescent="0.2">
      <c r="A46" s="6" t="s">
        <v>26</v>
      </c>
      <c r="B46" s="27">
        <v>0</v>
      </c>
      <c r="C46" s="27">
        <v>0</v>
      </c>
      <c r="D46" s="7">
        <f t="shared" si="1"/>
        <v>0</v>
      </c>
      <c r="E46" s="27">
        <f>FamilyCourt!E507</f>
        <v>0</v>
      </c>
      <c r="F46" s="7"/>
    </row>
    <row r="47" spans="1:6" ht="12" customHeight="1" x14ac:dyDescent="0.2">
      <c r="A47" s="6" t="s">
        <v>27</v>
      </c>
      <c r="B47" s="27">
        <v>0</v>
      </c>
      <c r="C47" s="27">
        <v>0</v>
      </c>
      <c r="D47" s="7">
        <f t="shared" si="1"/>
        <v>0</v>
      </c>
      <c r="E47" s="27">
        <f>FamilyCourt!E508</f>
        <v>0</v>
      </c>
      <c r="F47" s="7"/>
    </row>
    <row r="48" spans="1:6" ht="12" customHeight="1" x14ac:dyDescent="0.2">
      <c r="A48" s="6" t="s">
        <v>29</v>
      </c>
      <c r="B48" s="27">
        <v>0</v>
      </c>
      <c r="C48" s="27">
        <v>0</v>
      </c>
      <c r="D48" s="7">
        <f t="shared" si="1"/>
        <v>0</v>
      </c>
      <c r="E48" s="27">
        <f>FamilyCourt!E509</f>
        <v>0</v>
      </c>
      <c r="F48" s="7"/>
    </row>
    <row r="49" spans="1:6" ht="12" customHeight="1" x14ac:dyDescent="0.2">
      <c r="A49" s="6" t="s">
        <v>31</v>
      </c>
      <c r="B49" s="27">
        <v>1</v>
      </c>
      <c r="C49" s="27">
        <v>0</v>
      </c>
      <c r="D49" s="7">
        <f t="shared" si="1"/>
        <v>1</v>
      </c>
      <c r="E49" s="27">
        <f>FamilyCourt!E510</f>
        <v>2</v>
      </c>
      <c r="F49" s="7"/>
    </row>
    <row r="50" spans="1:6" ht="12" customHeight="1" x14ac:dyDescent="0.2">
      <c r="A50" s="6" t="s">
        <v>36</v>
      </c>
      <c r="B50" s="27">
        <v>0</v>
      </c>
      <c r="C50" s="27">
        <v>0</v>
      </c>
      <c r="D50" s="7">
        <f t="shared" si="1"/>
        <v>0</v>
      </c>
      <c r="E50" s="27">
        <f>FamilyCourt!E511</f>
        <v>0</v>
      </c>
      <c r="F50" s="7"/>
    </row>
    <row r="51" spans="1:6" ht="12" customHeight="1" x14ac:dyDescent="0.2">
      <c r="A51" s="8" t="s">
        <v>2</v>
      </c>
      <c r="B51" s="21">
        <f>SUM(B31:B50)</f>
        <v>2</v>
      </c>
      <c r="C51" s="21">
        <f>SUM(C31:C50)</f>
        <v>3</v>
      </c>
      <c r="D51" s="28">
        <f>SUM(D31:D50)</f>
        <v>2</v>
      </c>
      <c r="E51" s="21">
        <f>SUM(E31:E50)</f>
        <v>7</v>
      </c>
      <c r="F51" s="22"/>
    </row>
    <row r="52" spans="1:6" ht="12" customHeight="1" x14ac:dyDescent="0.2">
      <c r="A52" s="8"/>
      <c r="B52" s="22"/>
      <c r="C52" s="22"/>
      <c r="D52" s="22"/>
      <c r="E52" s="22"/>
      <c r="F52" s="22"/>
    </row>
    <row r="53" spans="1:6" x14ac:dyDescent="0.2">
      <c r="A53" s="13"/>
      <c r="B53" s="7"/>
      <c r="C53" s="7"/>
      <c r="D53" s="7"/>
      <c r="E53" s="7"/>
      <c r="F53" s="7"/>
    </row>
    <row r="54" spans="1:6" ht="33.75" x14ac:dyDescent="0.2">
      <c r="A54" s="29" t="s">
        <v>0</v>
      </c>
      <c r="B54" s="7"/>
      <c r="C54" s="7"/>
      <c r="D54" s="7"/>
      <c r="E54" s="7"/>
      <c r="F54" s="7"/>
    </row>
    <row r="55" spans="1:6" s="7" customFormat="1" ht="12.75" customHeight="1" x14ac:dyDescent="0.2">
      <c r="A55" s="23" t="s">
        <v>131</v>
      </c>
      <c r="B55" s="7">
        <f>B9</f>
        <v>0</v>
      </c>
      <c r="C55" s="7">
        <f>C9</f>
        <v>1</v>
      </c>
      <c r="D55" s="7">
        <f>D9</f>
        <v>0</v>
      </c>
      <c r="E55" s="7">
        <f>E9</f>
        <v>1</v>
      </c>
    </row>
    <row r="56" spans="1:6" s="7" customFormat="1" ht="12.75" customHeight="1" x14ac:dyDescent="0.2">
      <c r="A56" s="23" t="s">
        <v>139</v>
      </c>
      <c r="B56" s="7">
        <f>B28</f>
        <v>3</v>
      </c>
      <c r="C56" s="7">
        <f>C28</f>
        <v>2</v>
      </c>
      <c r="D56" s="7">
        <f>D28</f>
        <v>1</v>
      </c>
      <c r="E56" s="7">
        <f>E28</f>
        <v>6</v>
      </c>
    </row>
    <row r="57" spans="1:6" s="7" customFormat="1" ht="12.75" customHeight="1" x14ac:dyDescent="0.2">
      <c r="A57" s="23" t="s">
        <v>160</v>
      </c>
      <c r="B57" s="7">
        <f t="shared" ref="B57:E57" si="2">B51</f>
        <v>2</v>
      </c>
      <c r="C57" s="7">
        <f t="shared" si="2"/>
        <v>3</v>
      </c>
      <c r="D57" s="7">
        <f t="shared" si="2"/>
        <v>2</v>
      </c>
      <c r="E57" s="7">
        <f t="shared" si="2"/>
        <v>7</v>
      </c>
    </row>
    <row r="58" spans="1:6" s="7" customFormat="1" ht="12.75" customHeight="1" x14ac:dyDescent="0.2">
      <c r="A58" s="23" t="s">
        <v>2</v>
      </c>
      <c r="B58" s="21">
        <f t="shared" ref="B58:E58" si="3">SUM(B55:B57)</f>
        <v>5</v>
      </c>
      <c r="C58" s="21">
        <f t="shared" si="3"/>
        <v>6</v>
      </c>
      <c r="D58" s="21">
        <f t="shared" si="3"/>
        <v>3</v>
      </c>
      <c r="E58" s="21">
        <f t="shared" si="3"/>
        <v>14</v>
      </c>
      <c r="F58" s="22"/>
    </row>
    <row r="59" spans="1:6" x14ac:dyDescent="0.2">
      <c r="B59" s="7"/>
      <c r="C59" s="7"/>
      <c r="D59" s="7"/>
      <c r="E59" s="7"/>
      <c r="F59" s="7"/>
    </row>
    <row r="60" spans="1:6" x14ac:dyDescent="0.2">
      <c r="B60" s="7"/>
      <c r="C60" s="7"/>
      <c r="D60" s="7"/>
      <c r="E60" s="7"/>
      <c r="F60" s="7"/>
    </row>
    <row r="61" spans="1:6" x14ac:dyDescent="0.2">
      <c r="B61" s="7"/>
      <c r="C61" s="7"/>
      <c r="D61" s="7"/>
      <c r="E61" s="7"/>
      <c r="F61" s="7"/>
    </row>
    <row r="62" spans="1:6" x14ac:dyDescent="0.2">
      <c r="B62" s="7"/>
      <c r="C62" s="7"/>
      <c r="D62" s="7"/>
      <c r="E62" s="7"/>
      <c r="F62" s="7"/>
    </row>
    <row r="63" spans="1:6" x14ac:dyDescent="0.2">
      <c r="B63" s="7"/>
      <c r="C63" s="7"/>
      <c r="D63" s="7"/>
      <c r="E63" s="7"/>
      <c r="F63" s="7"/>
    </row>
    <row r="64" spans="1:6" x14ac:dyDescent="0.2">
      <c r="B64" s="7"/>
      <c r="C64" s="7"/>
      <c r="D64" s="7"/>
      <c r="E64" s="7"/>
      <c r="F64" s="7"/>
    </row>
    <row r="65" spans="2:6" x14ac:dyDescent="0.2">
      <c r="B65" s="7"/>
      <c r="C65" s="7"/>
      <c r="D65" s="7"/>
      <c r="E65" s="7"/>
      <c r="F65" s="7"/>
    </row>
    <row r="66" spans="2:6" x14ac:dyDescent="0.2">
      <c r="B66" s="7"/>
      <c r="C66" s="7"/>
      <c r="D66" s="7"/>
      <c r="E66" s="7"/>
      <c r="F66" s="7"/>
    </row>
    <row r="67" spans="2:6" x14ac:dyDescent="0.2">
      <c r="F67" s="7"/>
    </row>
    <row r="68" spans="2:6" x14ac:dyDescent="0.2">
      <c r="F68" s="7"/>
    </row>
    <row r="69" spans="2:6" x14ac:dyDescent="0.2">
      <c r="F69" s="7"/>
    </row>
    <row r="70" spans="2:6" x14ac:dyDescent="0.2">
      <c r="F70" s="7"/>
    </row>
    <row r="71" spans="2:6" x14ac:dyDescent="0.2">
      <c r="F71" s="7"/>
    </row>
    <row r="72" spans="2:6" x14ac:dyDescent="0.2">
      <c r="F72" s="7"/>
    </row>
    <row r="73" spans="2:6" x14ac:dyDescent="0.2">
      <c r="F73" s="7"/>
    </row>
    <row r="74" spans="2:6" x14ac:dyDescent="0.2">
      <c r="F74" s="7"/>
    </row>
    <row r="75" spans="2:6" x14ac:dyDescent="0.2">
      <c r="F75" s="7"/>
    </row>
    <row r="76" spans="2:6" x14ac:dyDescent="0.2">
      <c r="F76" s="7"/>
    </row>
    <row r="77" spans="2:6" x14ac:dyDescent="0.2">
      <c r="F77" s="7"/>
    </row>
    <row r="78" spans="2:6" x14ac:dyDescent="0.2">
      <c r="F78" s="7"/>
    </row>
    <row r="79" spans="2:6" x14ac:dyDescent="0.2">
      <c r="F79" s="7"/>
    </row>
    <row r="80" spans="2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9" tint="0.39997558519241921"/>
  </sheetPr>
  <dimension ref="A1:E14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174</v>
      </c>
      <c r="B1" s="26" t="s">
        <v>229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2" customHeight="1" x14ac:dyDescent="0.2">
      <c r="A5" s="6" t="s">
        <v>161</v>
      </c>
      <c r="B5" s="27">
        <v>0</v>
      </c>
      <c r="C5" s="7">
        <f>D5-SUM(B5:B5)</f>
        <v>0</v>
      </c>
      <c r="D5" s="27">
        <f>FamilyCourt!E222</f>
        <v>0</v>
      </c>
      <c r="E5" s="7"/>
    </row>
    <row r="6" spans="1:5" ht="12.2" customHeight="1" x14ac:dyDescent="0.2">
      <c r="A6" s="6" t="s">
        <v>6</v>
      </c>
      <c r="B6" s="27">
        <v>1</v>
      </c>
      <c r="C6" s="7">
        <f>D6-SUM(B6:B6)</f>
        <v>1</v>
      </c>
      <c r="D6" s="27">
        <f>FamilyCourt!E223</f>
        <v>2</v>
      </c>
      <c r="E6" s="7"/>
    </row>
    <row r="7" spans="1:5" ht="12.2" customHeight="1" x14ac:dyDescent="0.2">
      <c r="A7" s="8" t="s">
        <v>2</v>
      </c>
      <c r="B7" s="21">
        <f>SUM(B5:B6)</f>
        <v>1</v>
      </c>
      <c r="C7" s="28">
        <f>SUM(C5:C6)</f>
        <v>1</v>
      </c>
      <c r="D7" s="21">
        <f>SUM(D5:D6)</f>
        <v>2</v>
      </c>
      <c r="E7" s="22"/>
    </row>
    <row r="8" spans="1:5" ht="12.2" customHeight="1" x14ac:dyDescent="0.2">
      <c r="A8" s="6" t="s">
        <v>162</v>
      </c>
      <c r="B8" s="27">
        <v>0</v>
      </c>
      <c r="C8" s="7">
        <f>D8-SUM(B8:B8)</f>
        <v>2</v>
      </c>
      <c r="D8" s="27">
        <f>FamilyCourt!E225</f>
        <v>2</v>
      </c>
      <c r="E8" s="7"/>
    </row>
    <row r="9" spans="1:5" ht="12.2" customHeight="1" x14ac:dyDescent="0.2">
      <c r="A9" s="6" t="s">
        <v>78</v>
      </c>
      <c r="B9" s="27">
        <v>0</v>
      </c>
      <c r="C9" s="7">
        <f>D9-SUM(B9:B9)</f>
        <v>0</v>
      </c>
      <c r="D9" s="27">
        <f>FamilyCourt!E226</f>
        <v>0</v>
      </c>
      <c r="E9" s="7"/>
    </row>
    <row r="10" spans="1:5" ht="12.2" customHeight="1" x14ac:dyDescent="0.2">
      <c r="A10" s="6" t="s">
        <v>7</v>
      </c>
      <c r="B10" s="27">
        <v>0</v>
      </c>
      <c r="C10" s="7">
        <f>D10-SUM(B10:B10)</f>
        <v>0</v>
      </c>
      <c r="D10" s="27">
        <f>FamilyCourt!E227</f>
        <v>0</v>
      </c>
      <c r="E10" s="7"/>
    </row>
    <row r="11" spans="1:5" ht="12.2" customHeight="1" x14ac:dyDescent="0.2">
      <c r="A11" s="8" t="s">
        <v>2</v>
      </c>
      <c r="B11" s="21">
        <f t="shared" ref="B11:D11" si="0">SUM(B8:B10)</f>
        <v>0</v>
      </c>
      <c r="C11" s="28">
        <f t="shared" si="0"/>
        <v>2</v>
      </c>
      <c r="D11" s="21">
        <f t="shared" si="0"/>
        <v>2</v>
      </c>
      <c r="E11" s="22"/>
    </row>
    <row r="12" spans="1:5" ht="12.2" customHeight="1" x14ac:dyDescent="0.2">
      <c r="A12" s="6" t="s">
        <v>163</v>
      </c>
      <c r="B12" s="27">
        <v>0</v>
      </c>
      <c r="C12" s="7">
        <f>D12-SUM(B12:B12)</f>
        <v>1</v>
      </c>
      <c r="D12" s="27">
        <f>FamilyCourt!E229</f>
        <v>1</v>
      </c>
      <c r="E12" s="7"/>
    </row>
    <row r="13" spans="1:5" ht="12.2" customHeight="1" x14ac:dyDescent="0.2">
      <c r="A13" s="6" t="s">
        <v>6</v>
      </c>
      <c r="B13" s="27">
        <v>2</v>
      </c>
      <c r="C13" s="7">
        <f>D13-SUM(B13:B13)</f>
        <v>1</v>
      </c>
      <c r="D13" s="27">
        <f>FamilyCourt!E230</f>
        <v>3</v>
      </c>
      <c r="E13" s="7"/>
    </row>
    <row r="14" spans="1:5" ht="12.2" customHeight="1" x14ac:dyDescent="0.2">
      <c r="A14" s="6" t="s">
        <v>7</v>
      </c>
      <c r="B14" s="27">
        <v>0</v>
      </c>
      <c r="C14" s="7">
        <f>D14-SUM(B14:B14)</f>
        <v>1</v>
      </c>
      <c r="D14" s="27">
        <f>FamilyCourt!E231</f>
        <v>1</v>
      </c>
      <c r="E14" s="7"/>
    </row>
    <row r="15" spans="1:5" ht="12.2" customHeight="1" x14ac:dyDescent="0.2">
      <c r="A15" s="8" t="s">
        <v>2</v>
      </c>
      <c r="B15" s="21">
        <f t="shared" ref="B15:D15" si="1">SUM(B12:B14)</f>
        <v>2</v>
      </c>
      <c r="C15" s="28">
        <f t="shared" si="1"/>
        <v>3</v>
      </c>
      <c r="D15" s="21">
        <f t="shared" si="1"/>
        <v>5</v>
      </c>
      <c r="E15" s="22"/>
    </row>
    <row r="16" spans="1:5" x14ac:dyDescent="0.2">
      <c r="A16" s="6" t="s">
        <v>164</v>
      </c>
      <c r="B16" s="27">
        <v>1</v>
      </c>
      <c r="C16" s="7">
        <f>D16-SUM(B16:B16)</f>
        <v>0</v>
      </c>
      <c r="D16" s="27">
        <f>FamilyCourt!E233</f>
        <v>1</v>
      </c>
      <c r="E16" s="7"/>
    </row>
    <row r="17" spans="1:5" x14ac:dyDescent="0.2">
      <c r="A17" s="6" t="s">
        <v>7</v>
      </c>
      <c r="B17" s="27">
        <v>0</v>
      </c>
      <c r="C17" s="7">
        <f>D17-SUM(B17:B17)</f>
        <v>0</v>
      </c>
      <c r="D17" s="27">
        <f>FamilyCourt!E234</f>
        <v>0</v>
      </c>
      <c r="E17" s="7"/>
    </row>
    <row r="18" spans="1:5" x14ac:dyDescent="0.2">
      <c r="A18" s="8" t="s">
        <v>2</v>
      </c>
      <c r="B18" s="21">
        <f>SUM(B16:B17)</f>
        <v>1</v>
      </c>
      <c r="C18" s="28">
        <f>SUM(C16:C17)</f>
        <v>0</v>
      </c>
      <c r="D18" s="21">
        <f>SUM(D16:D17)</f>
        <v>1</v>
      </c>
      <c r="E18" s="22"/>
    </row>
    <row r="19" spans="1:5" ht="22.5" customHeight="1" x14ac:dyDescent="0.2">
      <c r="A19" s="77" t="s">
        <v>166</v>
      </c>
      <c r="B19" s="77"/>
      <c r="C19" s="77"/>
      <c r="D19" s="77"/>
      <c r="E19" s="7"/>
    </row>
    <row r="20" spans="1:5" x14ac:dyDescent="0.2">
      <c r="A20" s="16" t="s">
        <v>73</v>
      </c>
      <c r="B20" s="7">
        <f>B7</f>
        <v>1</v>
      </c>
      <c r="C20" s="7">
        <f>C7</f>
        <v>1</v>
      </c>
      <c r="D20" s="7">
        <f>D7</f>
        <v>2</v>
      </c>
      <c r="E20" s="7"/>
    </row>
    <row r="21" spans="1:5" x14ac:dyDescent="0.2">
      <c r="A21" s="16" t="s">
        <v>74</v>
      </c>
      <c r="B21" s="7">
        <f>B11</f>
        <v>0</v>
      </c>
      <c r="C21" s="7">
        <f>C11</f>
        <v>2</v>
      </c>
      <c r="D21" s="7">
        <f>D11</f>
        <v>2</v>
      </c>
      <c r="E21" s="7"/>
    </row>
    <row r="22" spans="1:5" x14ac:dyDescent="0.2">
      <c r="A22" s="16" t="s">
        <v>75</v>
      </c>
      <c r="B22" s="7">
        <f>B15</f>
        <v>2</v>
      </c>
      <c r="C22" s="7">
        <f>C15</f>
        <v>3</v>
      </c>
      <c r="D22" s="7">
        <f>D15</f>
        <v>5</v>
      </c>
      <c r="E22" s="7"/>
    </row>
    <row r="23" spans="1:5" x14ac:dyDescent="0.2">
      <c r="A23" s="16" t="s">
        <v>76</v>
      </c>
      <c r="B23" s="7">
        <f t="shared" ref="B23:D23" si="2">B18</f>
        <v>1</v>
      </c>
      <c r="C23" s="7">
        <f t="shared" si="2"/>
        <v>0</v>
      </c>
      <c r="D23" s="7">
        <f t="shared" si="2"/>
        <v>1</v>
      </c>
      <c r="E23" s="7"/>
    </row>
    <row r="24" spans="1:5" x14ac:dyDescent="0.2">
      <c r="A24" s="8" t="s">
        <v>2</v>
      </c>
      <c r="B24" s="21">
        <f t="shared" ref="B24:D24" si="3">SUM(B20:B23)</f>
        <v>4</v>
      </c>
      <c r="C24" s="28">
        <f t="shared" si="3"/>
        <v>6</v>
      </c>
      <c r="D24" s="21">
        <f t="shared" si="3"/>
        <v>10</v>
      </c>
      <c r="E24" s="22"/>
    </row>
    <row r="25" spans="1:5" x14ac:dyDescent="0.2">
      <c r="B25" s="7"/>
      <c r="C25" s="7"/>
      <c r="D25" s="7"/>
      <c r="E25" s="7"/>
    </row>
    <row r="26" spans="1:5" x14ac:dyDescent="0.2">
      <c r="E26" s="7"/>
    </row>
    <row r="27" spans="1:5" x14ac:dyDescent="0.2">
      <c r="E27" s="7"/>
    </row>
    <row r="28" spans="1:5" x14ac:dyDescent="0.2">
      <c r="E28" s="7"/>
    </row>
    <row r="29" spans="1:5" x14ac:dyDescent="0.2">
      <c r="E29" s="7"/>
    </row>
    <row r="30" spans="1:5" x14ac:dyDescent="0.2">
      <c r="E30" s="7"/>
    </row>
    <row r="31" spans="1:5" x14ac:dyDescent="0.2">
      <c r="E31" s="7"/>
    </row>
    <row r="32" spans="1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</sheetData>
  <mergeCells count="1">
    <mergeCell ref="A19:D19"/>
  </mergeCells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9" tint="0.39997558519241921"/>
  </sheetPr>
  <dimension ref="A1:E14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175</v>
      </c>
      <c r="B1" s="26" t="s">
        <v>230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2" customHeight="1" x14ac:dyDescent="0.2">
      <c r="A5" s="6" t="s">
        <v>161</v>
      </c>
      <c r="B5" s="27">
        <v>0</v>
      </c>
      <c r="C5" s="7">
        <f>D5-SUM(B5:B5)</f>
        <v>0</v>
      </c>
      <c r="D5" s="27">
        <f>FamilyCourt!E222</f>
        <v>0</v>
      </c>
      <c r="E5" s="7"/>
    </row>
    <row r="6" spans="1:5" ht="12.2" customHeight="1" x14ac:dyDescent="0.2">
      <c r="A6" s="6" t="s">
        <v>6</v>
      </c>
      <c r="B6" s="27">
        <v>0</v>
      </c>
      <c r="C6" s="7">
        <f>D6-SUM(B6:B6)</f>
        <v>2</v>
      </c>
      <c r="D6" s="27">
        <f>FamilyCourt!E223</f>
        <v>2</v>
      </c>
      <c r="E6" s="7"/>
    </row>
    <row r="7" spans="1:5" ht="12.2" customHeight="1" x14ac:dyDescent="0.2">
      <c r="A7" s="8" t="s">
        <v>2</v>
      </c>
      <c r="B7" s="21">
        <f>SUM(B5:B6)</f>
        <v>0</v>
      </c>
      <c r="C7" s="28">
        <f>SUM(C5:C6)</f>
        <v>2</v>
      </c>
      <c r="D7" s="21">
        <f>SUM(D5:D6)</f>
        <v>2</v>
      </c>
      <c r="E7" s="22"/>
    </row>
    <row r="8" spans="1:5" ht="12.2" customHeight="1" x14ac:dyDescent="0.2">
      <c r="A8" s="6" t="s">
        <v>162</v>
      </c>
      <c r="B8" s="27">
        <v>0</v>
      </c>
      <c r="C8" s="7">
        <f>D8-SUM(B8:B8)</f>
        <v>2</v>
      </c>
      <c r="D8" s="27">
        <f>FamilyCourt!E225</f>
        <v>2</v>
      </c>
      <c r="E8" s="7"/>
    </row>
    <row r="9" spans="1:5" ht="12.2" customHeight="1" x14ac:dyDescent="0.2">
      <c r="A9" s="6" t="s">
        <v>78</v>
      </c>
      <c r="B9" s="27">
        <v>0</v>
      </c>
      <c r="C9" s="7">
        <f>D9-SUM(B9:B9)</f>
        <v>0</v>
      </c>
      <c r="D9" s="27">
        <f>FamilyCourt!E226</f>
        <v>0</v>
      </c>
      <c r="E9" s="7"/>
    </row>
    <row r="10" spans="1:5" ht="12.2" customHeight="1" x14ac:dyDescent="0.2">
      <c r="A10" s="6" t="s">
        <v>7</v>
      </c>
      <c r="B10" s="27">
        <v>0</v>
      </c>
      <c r="C10" s="7">
        <f>D10-SUM(B10:B10)</f>
        <v>0</v>
      </c>
      <c r="D10" s="27">
        <f>FamilyCourt!E227</f>
        <v>0</v>
      </c>
      <c r="E10" s="7"/>
    </row>
    <row r="11" spans="1:5" ht="12.2" customHeight="1" x14ac:dyDescent="0.2">
      <c r="A11" s="8" t="s">
        <v>2</v>
      </c>
      <c r="B11" s="21">
        <f>SUM(B8:B10)</f>
        <v>0</v>
      </c>
      <c r="C11" s="28">
        <f>SUM(C8:C10)</f>
        <v>2</v>
      </c>
      <c r="D11" s="21">
        <f>SUM(D8:D10)</f>
        <v>2</v>
      </c>
      <c r="E11" s="22"/>
    </row>
    <row r="12" spans="1:5" ht="12.2" customHeight="1" x14ac:dyDescent="0.2">
      <c r="A12" s="6" t="s">
        <v>163</v>
      </c>
      <c r="B12" s="27">
        <v>0</v>
      </c>
      <c r="C12" s="7">
        <f>D12-SUM(B12:B12)</f>
        <v>1</v>
      </c>
      <c r="D12" s="27">
        <f>FamilyCourt!E229</f>
        <v>1</v>
      </c>
      <c r="E12" s="7"/>
    </row>
    <row r="13" spans="1:5" ht="12.2" customHeight="1" x14ac:dyDescent="0.2">
      <c r="A13" s="6" t="s">
        <v>6</v>
      </c>
      <c r="B13" s="27">
        <v>0</v>
      </c>
      <c r="C13" s="7">
        <f>D13-SUM(B13:B13)</f>
        <v>3</v>
      </c>
      <c r="D13" s="27">
        <f>FamilyCourt!E230</f>
        <v>3</v>
      </c>
      <c r="E13" s="7"/>
    </row>
    <row r="14" spans="1:5" ht="12.2" customHeight="1" x14ac:dyDescent="0.2">
      <c r="A14" s="6" t="s">
        <v>7</v>
      </c>
      <c r="B14" s="27">
        <v>0</v>
      </c>
      <c r="C14" s="7">
        <f>D14-SUM(B14:B14)</f>
        <v>1</v>
      </c>
      <c r="D14" s="27">
        <f>FamilyCourt!E231</f>
        <v>1</v>
      </c>
      <c r="E14" s="7"/>
    </row>
    <row r="15" spans="1:5" ht="12.2" customHeight="1" x14ac:dyDescent="0.2">
      <c r="A15" s="8" t="s">
        <v>2</v>
      </c>
      <c r="B15" s="21">
        <f>SUM(B12:B14)</f>
        <v>0</v>
      </c>
      <c r="C15" s="28">
        <f>SUM(C12:C14)</f>
        <v>5</v>
      </c>
      <c r="D15" s="21">
        <f>SUM(D12:D14)</f>
        <v>5</v>
      </c>
      <c r="E15" s="22"/>
    </row>
    <row r="16" spans="1:5" x14ac:dyDescent="0.2">
      <c r="A16" s="6" t="s">
        <v>164</v>
      </c>
      <c r="B16" s="27">
        <v>0</v>
      </c>
      <c r="C16" s="7">
        <f>D16-SUM(B16:B16)</f>
        <v>1</v>
      </c>
      <c r="D16" s="27">
        <f>FamilyCourt!E233</f>
        <v>1</v>
      </c>
      <c r="E16" s="7"/>
    </row>
    <row r="17" spans="1:5" x14ac:dyDescent="0.2">
      <c r="A17" s="6" t="s">
        <v>7</v>
      </c>
      <c r="B17" s="27">
        <v>0</v>
      </c>
      <c r="C17" s="7">
        <f>D17-SUM(B17:B17)</f>
        <v>0</v>
      </c>
      <c r="D17" s="27">
        <f>FamilyCourt!E234</f>
        <v>0</v>
      </c>
      <c r="E17" s="7"/>
    </row>
    <row r="18" spans="1:5" x14ac:dyDescent="0.2">
      <c r="A18" s="8" t="s">
        <v>2</v>
      </c>
      <c r="B18" s="21">
        <f>SUM(B16:B17)</f>
        <v>0</v>
      </c>
      <c r="C18" s="28">
        <f>SUM(C16:C17)</f>
        <v>1</v>
      </c>
      <c r="D18" s="21">
        <f>SUM(D16:D17)</f>
        <v>1</v>
      </c>
      <c r="E18" s="22"/>
    </row>
    <row r="19" spans="1:5" ht="22.5" customHeight="1" x14ac:dyDescent="0.2">
      <c r="A19" s="77" t="s">
        <v>166</v>
      </c>
      <c r="B19" s="77"/>
      <c r="C19" s="77"/>
      <c r="D19" s="77"/>
      <c r="E19" s="7"/>
    </row>
    <row r="20" spans="1:5" x14ac:dyDescent="0.2">
      <c r="A20" s="16" t="s">
        <v>73</v>
      </c>
      <c r="B20" s="7">
        <f>B7</f>
        <v>0</v>
      </c>
      <c r="C20" s="7">
        <f>C7</f>
        <v>2</v>
      </c>
      <c r="D20" s="7">
        <f>D7</f>
        <v>2</v>
      </c>
      <c r="E20" s="7"/>
    </row>
    <row r="21" spans="1:5" x14ac:dyDescent="0.2">
      <c r="A21" s="16" t="s">
        <v>74</v>
      </c>
      <c r="B21" s="7">
        <f>B11</f>
        <v>0</v>
      </c>
      <c r="C21" s="7">
        <f>C11</f>
        <v>2</v>
      </c>
      <c r="D21" s="7">
        <f>D11</f>
        <v>2</v>
      </c>
      <c r="E21" s="7"/>
    </row>
    <row r="22" spans="1:5" x14ac:dyDescent="0.2">
      <c r="A22" s="16" t="s">
        <v>75</v>
      </c>
      <c r="B22" s="7">
        <f>B15</f>
        <v>0</v>
      </c>
      <c r="C22" s="7">
        <f>C15</f>
        <v>5</v>
      </c>
      <c r="D22" s="7">
        <f>D15</f>
        <v>5</v>
      </c>
      <c r="E22" s="7"/>
    </row>
    <row r="23" spans="1:5" x14ac:dyDescent="0.2">
      <c r="A23" s="16" t="s">
        <v>76</v>
      </c>
      <c r="B23" s="7">
        <f>B18</f>
        <v>0</v>
      </c>
      <c r="C23" s="7">
        <f>C18</f>
        <v>1</v>
      </c>
      <c r="D23" s="7">
        <f>D18</f>
        <v>1</v>
      </c>
      <c r="E23" s="7"/>
    </row>
    <row r="24" spans="1:5" x14ac:dyDescent="0.2">
      <c r="A24" s="8" t="s">
        <v>2</v>
      </c>
      <c r="B24" s="21">
        <f>SUM(B20:B23)</f>
        <v>0</v>
      </c>
      <c r="C24" s="28">
        <f>SUM(C20:C23)</f>
        <v>10</v>
      </c>
      <c r="D24" s="21">
        <f>SUM(D20:D23)</f>
        <v>10</v>
      </c>
      <c r="E24" s="22"/>
    </row>
    <row r="25" spans="1:5" x14ac:dyDescent="0.2">
      <c r="B25" s="7"/>
      <c r="C25" s="7"/>
      <c r="D25" s="7"/>
      <c r="E25" s="7"/>
    </row>
    <row r="26" spans="1:5" x14ac:dyDescent="0.2">
      <c r="E26" s="7"/>
    </row>
    <row r="27" spans="1:5" x14ac:dyDescent="0.2">
      <c r="E27" s="7"/>
    </row>
    <row r="28" spans="1:5" x14ac:dyDescent="0.2">
      <c r="E28" s="7"/>
    </row>
    <row r="29" spans="1:5" x14ac:dyDescent="0.2">
      <c r="E29" s="7"/>
    </row>
    <row r="30" spans="1:5" x14ac:dyDescent="0.2">
      <c r="E30" s="7"/>
    </row>
    <row r="31" spans="1:5" x14ac:dyDescent="0.2">
      <c r="E31" s="7"/>
    </row>
    <row r="32" spans="1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</sheetData>
  <mergeCells count="1">
    <mergeCell ref="A19:D19"/>
  </mergeCells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9" tint="0.39997558519241921"/>
  </sheetPr>
  <dimension ref="A1:E1446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176</v>
      </c>
      <c r="B1" s="26" t="s">
        <v>219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75" customHeight="1" x14ac:dyDescent="0.2">
      <c r="A5" s="6" t="s">
        <v>161</v>
      </c>
      <c r="B5" s="27">
        <v>0</v>
      </c>
      <c r="C5" s="7">
        <f>D5-SUM(B5:B5)</f>
        <v>0</v>
      </c>
      <c r="D5" s="27">
        <f>FamilyCourt!E222</f>
        <v>0</v>
      </c>
      <c r="E5" s="7"/>
    </row>
    <row r="6" spans="1:5" ht="12.75" customHeight="1" x14ac:dyDescent="0.2">
      <c r="A6" s="6" t="s">
        <v>6</v>
      </c>
      <c r="B6" s="27">
        <v>1</v>
      </c>
      <c r="C6" s="7">
        <f>D6-SUM(B6:B6)</f>
        <v>1</v>
      </c>
      <c r="D6" s="27">
        <f>FamilyCourt!E223</f>
        <v>2</v>
      </c>
      <c r="E6" s="7"/>
    </row>
    <row r="7" spans="1:5" ht="12.75" customHeight="1" x14ac:dyDescent="0.2">
      <c r="A7" s="8" t="s">
        <v>2</v>
      </c>
      <c r="B7" s="21">
        <f>SUM(B5:B6)</f>
        <v>1</v>
      </c>
      <c r="C7" s="28">
        <f>SUM(C5:C6)</f>
        <v>1</v>
      </c>
      <c r="D7" s="21">
        <f>SUM(D5:D6)</f>
        <v>2</v>
      </c>
      <c r="E7" s="22"/>
    </row>
    <row r="8" spans="1:5" ht="12.75" customHeight="1" x14ac:dyDescent="0.2">
      <c r="E8" s="7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9" tint="0.39997558519241921"/>
  </sheetPr>
  <dimension ref="A1:E143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177</v>
      </c>
      <c r="B1" s="26" t="s">
        <v>220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2" customHeight="1" x14ac:dyDescent="0.2">
      <c r="A5" s="6" t="s">
        <v>162</v>
      </c>
      <c r="B5" s="27">
        <v>2</v>
      </c>
      <c r="C5" s="7">
        <f>D5-SUM(B5:B5)</f>
        <v>0</v>
      </c>
      <c r="D5" s="27">
        <f>FamilyCourt!E225</f>
        <v>2</v>
      </c>
      <c r="E5" s="7"/>
    </row>
    <row r="6" spans="1:5" ht="12.2" customHeight="1" x14ac:dyDescent="0.2">
      <c r="A6" s="6" t="s">
        <v>78</v>
      </c>
      <c r="B6" s="27">
        <v>0</v>
      </c>
      <c r="C6" s="7">
        <f>D6-SUM(B6:B6)</f>
        <v>0</v>
      </c>
      <c r="D6" s="27">
        <f>FamilyCourt!E226</f>
        <v>0</v>
      </c>
      <c r="E6" s="7"/>
    </row>
    <row r="7" spans="1:5" ht="12.2" customHeight="1" x14ac:dyDescent="0.2">
      <c r="A7" s="6" t="s">
        <v>7</v>
      </c>
      <c r="B7" s="27">
        <v>0</v>
      </c>
      <c r="C7" s="7">
        <f>D7-SUM(B7:B7)</f>
        <v>0</v>
      </c>
      <c r="D7" s="27">
        <f>FamilyCourt!E227</f>
        <v>0</v>
      </c>
      <c r="E7" s="7"/>
    </row>
    <row r="8" spans="1:5" ht="12.2" customHeight="1" x14ac:dyDescent="0.2">
      <c r="A8" s="8" t="s">
        <v>2</v>
      </c>
      <c r="B8" s="21">
        <f t="shared" ref="B8:D8" si="0">SUM(B5:B7)</f>
        <v>2</v>
      </c>
      <c r="C8" s="28">
        <f t="shared" si="0"/>
        <v>0</v>
      </c>
      <c r="D8" s="21">
        <f t="shared" si="0"/>
        <v>2</v>
      </c>
      <c r="E8" s="22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9" tint="0.39997558519241921"/>
  </sheetPr>
  <dimension ref="A1:E1455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189</v>
      </c>
      <c r="B1" s="26" t="s">
        <v>221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75" customHeight="1" x14ac:dyDescent="0.2">
      <c r="A5" s="6" t="s">
        <v>163</v>
      </c>
      <c r="B5" s="27">
        <v>0</v>
      </c>
      <c r="C5" s="7">
        <f>D5-SUM(B5:B5)</f>
        <v>1</v>
      </c>
      <c r="D5" s="27">
        <f>FamilyCourt!E229</f>
        <v>1</v>
      </c>
      <c r="E5" s="7"/>
    </row>
    <row r="6" spans="1:5" ht="12.75" customHeight="1" x14ac:dyDescent="0.2">
      <c r="A6" s="6" t="s">
        <v>6</v>
      </c>
      <c r="B6" s="27">
        <v>2</v>
      </c>
      <c r="C6" s="7">
        <f>D6-SUM(B6:B6)</f>
        <v>1</v>
      </c>
      <c r="D6" s="27">
        <f>FamilyCourt!E230</f>
        <v>3</v>
      </c>
      <c r="E6" s="7"/>
    </row>
    <row r="7" spans="1:5" ht="12.75" customHeight="1" x14ac:dyDescent="0.2">
      <c r="A7" s="6" t="s">
        <v>7</v>
      </c>
      <c r="B7" s="27">
        <v>1</v>
      </c>
      <c r="C7" s="7">
        <f>D7-SUM(B7:B7)</f>
        <v>0</v>
      </c>
      <c r="D7" s="27">
        <f>FamilyCourt!E231</f>
        <v>1</v>
      </c>
      <c r="E7" s="7"/>
    </row>
    <row r="8" spans="1:5" ht="12.75" customHeight="1" x14ac:dyDescent="0.2">
      <c r="A8" s="8" t="s">
        <v>2</v>
      </c>
      <c r="B8" s="21">
        <f t="shared" ref="B8:D8" si="0">SUM(B5:B7)</f>
        <v>3</v>
      </c>
      <c r="C8" s="28">
        <f t="shared" si="0"/>
        <v>2</v>
      </c>
      <c r="D8" s="21">
        <f t="shared" si="0"/>
        <v>5</v>
      </c>
      <c r="E8" s="22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9" tint="0.39997558519241921"/>
  </sheetPr>
  <dimension ref="A1:E1454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178</v>
      </c>
      <c r="B1" s="26" t="s">
        <v>222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x14ac:dyDescent="0.2">
      <c r="A5" s="6" t="s">
        <v>164</v>
      </c>
      <c r="B5" s="27">
        <v>1</v>
      </c>
      <c r="C5" s="7">
        <f>D5-SUM(B5:B5)</f>
        <v>0</v>
      </c>
      <c r="D5" s="27">
        <f>FamilyCourt!E233</f>
        <v>1</v>
      </c>
      <c r="E5" s="7"/>
    </row>
    <row r="6" spans="1:5" x14ac:dyDescent="0.2">
      <c r="A6" s="6" t="s">
        <v>7</v>
      </c>
      <c r="B6" s="27">
        <v>0</v>
      </c>
      <c r="C6" s="7">
        <f>D6-SUM(B6:B6)</f>
        <v>0</v>
      </c>
      <c r="D6" s="27">
        <f>FamilyCourt!E234</f>
        <v>0</v>
      </c>
      <c r="E6" s="7"/>
    </row>
    <row r="7" spans="1:5" x14ac:dyDescent="0.2">
      <c r="A7" s="8" t="s">
        <v>2</v>
      </c>
      <c r="B7" s="21">
        <f>SUM(B5:B6)</f>
        <v>1</v>
      </c>
      <c r="C7" s="28">
        <f>SUM(C5:C6)</f>
        <v>0</v>
      </c>
      <c r="D7" s="21">
        <f>SUM(D5:D6)</f>
        <v>1</v>
      </c>
      <c r="E7" s="22"/>
    </row>
    <row r="8" spans="1:5" x14ac:dyDescent="0.2">
      <c r="E8" s="7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9" tint="0.39997558519241921"/>
  </sheetPr>
  <dimension ref="A1:G1504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179</v>
      </c>
      <c r="B1" s="26" t="s">
        <v>205</v>
      </c>
      <c r="C1" s="26" t="s">
        <v>208</v>
      </c>
      <c r="D1" s="26" t="s">
        <v>209</v>
      </c>
      <c r="E1" s="30" t="s">
        <v>165</v>
      </c>
      <c r="F1" s="31" t="s">
        <v>2</v>
      </c>
    </row>
    <row r="2" spans="1:7" s="3" customFormat="1" ht="11.85" customHeight="1" x14ac:dyDescent="0.2">
      <c r="A2" s="1">
        <v>2015</v>
      </c>
      <c r="B2" s="2" t="s">
        <v>204</v>
      </c>
      <c r="C2" s="2" t="s">
        <v>206</v>
      </c>
      <c r="D2" s="2" t="s">
        <v>207</v>
      </c>
      <c r="E2" s="2"/>
      <c r="F2" s="2"/>
    </row>
    <row r="3" spans="1:7" ht="3.95" customHeight="1" x14ac:dyDescent="0.2"/>
    <row r="4" spans="1:7" ht="14.1" customHeight="1" x14ac:dyDescent="0.25">
      <c r="A4" s="5" t="s">
        <v>64</v>
      </c>
      <c r="B4" s="7"/>
      <c r="C4" s="7"/>
      <c r="D4" s="7"/>
      <c r="E4" s="7"/>
      <c r="F4" s="7"/>
      <c r="G4" s="7"/>
    </row>
    <row r="5" spans="1:7" ht="12.2" customHeight="1" x14ac:dyDescent="0.25">
      <c r="A5" s="6" t="s">
        <v>5</v>
      </c>
      <c r="B5" s="76">
        <v>0</v>
      </c>
      <c r="C5" s="76">
        <v>0</v>
      </c>
      <c r="D5" s="76">
        <v>0</v>
      </c>
      <c r="E5" s="7">
        <f t="shared" ref="E5:E11" si="0">F5-SUM(B5:D5)</f>
        <v>0</v>
      </c>
      <c r="F5" s="27">
        <f>FamilyCourt!E311</f>
        <v>0</v>
      </c>
      <c r="G5" s="7"/>
    </row>
    <row r="6" spans="1:7" ht="12.2" customHeight="1" x14ac:dyDescent="0.25">
      <c r="A6" s="6" t="s">
        <v>6</v>
      </c>
      <c r="B6" s="76">
        <v>3</v>
      </c>
      <c r="C6" s="76">
        <v>0</v>
      </c>
      <c r="D6" s="76">
        <v>1</v>
      </c>
      <c r="E6" s="7">
        <f t="shared" si="0"/>
        <v>0</v>
      </c>
      <c r="F6" s="27">
        <f>FamilyCourt!E312</f>
        <v>4</v>
      </c>
      <c r="G6" s="7"/>
    </row>
    <row r="7" spans="1:7" ht="12.2" customHeight="1" x14ac:dyDescent="0.25">
      <c r="A7" s="6" t="s">
        <v>7</v>
      </c>
      <c r="B7" s="76">
        <v>0</v>
      </c>
      <c r="C7" s="76">
        <v>0</v>
      </c>
      <c r="D7" s="76">
        <v>0</v>
      </c>
      <c r="E7" s="7">
        <f t="shared" si="0"/>
        <v>0</v>
      </c>
      <c r="F7" s="27">
        <f>FamilyCourt!E313</f>
        <v>0</v>
      </c>
      <c r="G7" s="7"/>
    </row>
    <row r="8" spans="1:7" ht="12.2" customHeight="1" x14ac:dyDescent="0.25">
      <c r="A8" s="6" t="s">
        <v>9</v>
      </c>
      <c r="B8" s="76">
        <v>0</v>
      </c>
      <c r="C8" s="76">
        <v>0</v>
      </c>
      <c r="D8" s="76">
        <v>0</v>
      </c>
      <c r="E8" s="7">
        <f t="shared" si="0"/>
        <v>0</v>
      </c>
      <c r="F8" s="27">
        <f>FamilyCourt!E314</f>
        <v>0</v>
      </c>
      <c r="G8" s="7"/>
    </row>
    <row r="9" spans="1:7" ht="12.2" customHeight="1" x14ac:dyDescent="0.25">
      <c r="A9" s="6" t="s">
        <v>10</v>
      </c>
      <c r="B9" s="76">
        <v>0</v>
      </c>
      <c r="C9" s="76">
        <v>0</v>
      </c>
      <c r="D9" s="76">
        <v>0</v>
      </c>
      <c r="E9" s="7">
        <f t="shared" si="0"/>
        <v>0</v>
      </c>
      <c r="F9" s="27">
        <f>FamilyCourt!E315</f>
        <v>0</v>
      </c>
      <c r="G9" s="7"/>
    </row>
    <row r="10" spans="1:7" ht="12.2" customHeight="1" x14ac:dyDescent="0.25">
      <c r="A10" s="6" t="s">
        <v>11</v>
      </c>
      <c r="B10" s="76">
        <v>0</v>
      </c>
      <c r="C10" s="76">
        <v>0</v>
      </c>
      <c r="D10" s="76">
        <v>0</v>
      </c>
      <c r="E10" s="7">
        <f t="shared" si="0"/>
        <v>0</v>
      </c>
      <c r="F10" s="27">
        <f>FamilyCourt!E316</f>
        <v>0</v>
      </c>
      <c r="G10" s="7"/>
    </row>
    <row r="11" spans="1:7" ht="12.2" customHeight="1" x14ac:dyDescent="0.25">
      <c r="A11" s="6" t="s">
        <v>12</v>
      </c>
      <c r="B11" s="76">
        <v>1</v>
      </c>
      <c r="C11" s="76">
        <v>0</v>
      </c>
      <c r="D11" s="76">
        <v>3</v>
      </c>
      <c r="E11" s="7">
        <f t="shared" si="0"/>
        <v>0</v>
      </c>
      <c r="F11" s="27">
        <f>FamilyCourt!E317</f>
        <v>4</v>
      </c>
      <c r="G11" s="7"/>
    </row>
    <row r="12" spans="1:7" x14ac:dyDescent="0.2">
      <c r="A12" s="8" t="s">
        <v>2</v>
      </c>
      <c r="B12" s="21">
        <f>SUM(B5:B11)</f>
        <v>4</v>
      </c>
      <c r="C12" s="21">
        <f>SUM(C5:C11)</f>
        <v>0</v>
      </c>
      <c r="D12" s="21">
        <f>SUM(D5:D11)</f>
        <v>4</v>
      </c>
      <c r="E12" s="28">
        <f>SUM(E5:E11)</f>
        <v>0</v>
      </c>
      <c r="F12" s="21">
        <f>SUM(F5:F11)</f>
        <v>8</v>
      </c>
      <c r="G12" s="22"/>
    </row>
    <row r="13" spans="1:7" x14ac:dyDescent="0.2">
      <c r="G13" s="7"/>
    </row>
    <row r="14" spans="1:7" x14ac:dyDescent="0.2">
      <c r="G14" s="7"/>
    </row>
    <row r="15" spans="1:7" x14ac:dyDescent="0.2">
      <c r="G15" s="7"/>
    </row>
    <row r="16" spans="1:7" x14ac:dyDescent="0.2">
      <c r="G16" s="7"/>
    </row>
    <row r="17" spans="7:7" x14ac:dyDescent="0.2">
      <c r="G17" s="7"/>
    </row>
    <row r="18" spans="7:7" x14ac:dyDescent="0.2">
      <c r="G18" s="7"/>
    </row>
    <row r="19" spans="7:7" x14ac:dyDescent="0.2">
      <c r="G19" s="7"/>
    </row>
    <row r="20" spans="7:7" x14ac:dyDescent="0.2">
      <c r="G20" s="7"/>
    </row>
    <row r="21" spans="7:7" x14ac:dyDescent="0.2">
      <c r="G21" s="7"/>
    </row>
    <row r="22" spans="7:7" x14ac:dyDescent="0.2">
      <c r="G22" s="7"/>
    </row>
    <row r="23" spans="7:7" x14ac:dyDescent="0.2">
      <c r="G23" s="7"/>
    </row>
    <row r="24" spans="7:7" x14ac:dyDescent="0.2">
      <c r="G24" s="7"/>
    </row>
    <row r="25" spans="7:7" x14ac:dyDescent="0.2">
      <c r="G25" s="7"/>
    </row>
    <row r="26" spans="7:7" x14ac:dyDescent="0.2">
      <c r="G26" s="7"/>
    </row>
    <row r="27" spans="7:7" x14ac:dyDescent="0.2">
      <c r="G27" s="7"/>
    </row>
    <row r="28" spans="7:7" x14ac:dyDescent="0.2">
      <c r="G28" s="7"/>
    </row>
    <row r="29" spans="7:7" x14ac:dyDescent="0.2">
      <c r="G29" s="7"/>
    </row>
    <row r="30" spans="7:7" x14ac:dyDescent="0.2">
      <c r="G30" s="7"/>
    </row>
    <row r="31" spans="7:7" x14ac:dyDescent="0.2">
      <c r="G31" s="7"/>
    </row>
    <row r="32" spans="7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theme="9" tint="0.39997558519241921"/>
  </sheetPr>
  <dimension ref="A1:F15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180</v>
      </c>
      <c r="B1" s="26" t="s">
        <v>215</v>
      </c>
      <c r="C1" s="26" t="s">
        <v>225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5.75" x14ac:dyDescent="0.25">
      <c r="A4" s="5" t="s">
        <v>67</v>
      </c>
      <c r="B4" s="7"/>
      <c r="C4" s="7"/>
      <c r="D4" s="7"/>
      <c r="E4" s="7"/>
      <c r="F4" s="7"/>
    </row>
    <row r="5" spans="1:6" ht="12.4" customHeight="1" x14ac:dyDescent="0.2">
      <c r="A5" s="6" t="s">
        <v>5</v>
      </c>
      <c r="B5" s="27">
        <v>0</v>
      </c>
      <c r="C5" s="27">
        <v>0</v>
      </c>
      <c r="D5" s="7">
        <f t="shared" ref="D5:D47" si="0">E5-SUM(B5:B5)</f>
        <v>0</v>
      </c>
      <c r="E5" s="27">
        <f>FamilyCourt!E336</f>
        <v>0</v>
      </c>
      <c r="F5" s="7"/>
    </row>
    <row r="6" spans="1:6" ht="12.4" customHeight="1" x14ac:dyDescent="0.2">
      <c r="A6" s="6" t="s">
        <v>6</v>
      </c>
      <c r="B6" s="27">
        <v>0</v>
      </c>
      <c r="C6" s="27">
        <v>0</v>
      </c>
      <c r="D6" s="7">
        <f t="shared" si="0"/>
        <v>0</v>
      </c>
      <c r="E6" s="27">
        <f>FamilyCourt!E337</f>
        <v>0</v>
      </c>
      <c r="F6" s="7"/>
    </row>
    <row r="7" spans="1:6" ht="12.4" customHeight="1" x14ac:dyDescent="0.2">
      <c r="A7" s="6" t="s">
        <v>7</v>
      </c>
      <c r="B7" s="27">
        <v>0</v>
      </c>
      <c r="C7" s="27">
        <v>0</v>
      </c>
      <c r="D7" s="7">
        <f t="shared" si="0"/>
        <v>0</v>
      </c>
      <c r="E7" s="27">
        <f>FamilyCourt!E338</f>
        <v>0</v>
      </c>
      <c r="F7" s="7"/>
    </row>
    <row r="8" spans="1:6" ht="12.4" customHeight="1" x14ac:dyDescent="0.2">
      <c r="A8" s="6" t="s">
        <v>8</v>
      </c>
      <c r="B8" s="27">
        <v>0</v>
      </c>
      <c r="C8" s="27">
        <v>0</v>
      </c>
      <c r="D8" s="7">
        <f t="shared" si="0"/>
        <v>0</v>
      </c>
      <c r="E8" s="27">
        <f>FamilyCourt!E339</f>
        <v>0</v>
      </c>
      <c r="F8" s="7"/>
    </row>
    <row r="9" spans="1:6" ht="12.4" customHeight="1" x14ac:dyDescent="0.2">
      <c r="A9" s="6" t="s">
        <v>9</v>
      </c>
      <c r="B9" s="27">
        <v>0</v>
      </c>
      <c r="C9" s="27">
        <v>0</v>
      </c>
      <c r="D9" s="7">
        <f t="shared" si="0"/>
        <v>0</v>
      </c>
      <c r="E9" s="27">
        <f>FamilyCourt!E340</f>
        <v>0</v>
      </c>
      <c r="F9" s="7"/>
    </row>
    <row r="10" spans="1:6" ht="12.4" customHeight="1" x14ac:dyDescent="0.2">
      <c r="A10" s="6" t="s">
        <v>10</v>
      </c>
      <c r="B10" s="27">
        <v>0</v>
      </c>
      <c r="C10" s="27">
        <v>0</v>
      </c>
      <c r="D10" s="7">
        <f t="shared" si="0"/>
        <v>2</v>
      </c>
      <c r="E10" s="27">
        <f>FamilyCourt!E341</f>
        <v>2</v>
      </c>
      <c r="F10" s="7"/>
    </row>
    <row r="11" spans="1:6" ht="12.75" customHeight="1" x14ac:dyDescent="0.2">
      <c r="A11" s="6" t="s">
        <v>11</v>
      </c>
      <c r="B11" s="27">
        <v>0</v>
      </c>
      <c r="C11" s="27">
        <v>0</v>
      </c>
      <c r="D11" s="7">
        <f t="shared" si="0"/>
        <v>0</v>
      </c>
      <c r="E11" s="27">
        <f>FamilyCourt!E342</f>
        <v>0</v>
      </c>
      <c r="F11" s="7"/>
    </row>
    <row r="12" spans="1:6" ht="12.75" customHeight="1" x14ac:dyDescent="0.2">
      <c r="A12" s="6" t="s">
        <v>12</v>
      </c>
      <c r="B12" s="27">
        <v>0</v>
      </c>
      <c r="C12" s="27">
        <v>0</v>
      </c>
      <c r="D12" s="7">
        <f t="shared" si="0"/>
        <v>0</v>
      </c>
      <c r="E12" s="27">
        <f>FamilyCourt!E343</f>
        <v>0</v>
      </c>
      <c r="F12" s="7"/>
    </row>
    <row r="13" spans="1:6" ht="12.75" customHeight="1" x14ac:dyDescent="0.2">
      <c r="A13" s="6" t="s">
        <v>13</v>
      </c>
      <c r="B13" s="27">
        <v>0</v>
      </c>
      <c r="C13" s="27">
        <v>0</v>
      </c>
      <c r="D13" s="7">
        <f t="shared" si="0"/>
        <v>0</v>
      </c>
      <c r="E13" s="27">
        <f>FamilyCourt!E344</f>
        <v>0</v>
      </c>
      <c r="F13" s="7"/>
    </row>
    <row r="14" spans="1:6" ht="12.75" customHeight="1" x14ac:dyDescent="0.2">
      <c r="A14" s="6" t="s">
        <v>14</v>
      </c>
      <c r="B14" s="27">
        <v>0</v>
      </c>
      <c r="C14" s="27">
        <v>0</v>
      </c>
      <c r="D14" s="7">
        <f t="shared" si="0"/>
        <v>0</v>
      </c>
      <c r="E14" s="27">
        <f>FamilyCourt!E345</f>
        <v>0</v>
      </c>
      <c r="F14" s="7"/>
    </row>
    <row r="15" spans="1:6" ht="12.75" customHeight="1" x14ac:dyDescent="0.2">
      <c r="A15" s="6" t="s">
        <v>16</v>
      </c>
      <c r="B15" s="27">
        <v>0</v>
      </c>
      <c r="C15" s="27">
        <v>0</v>
      </c>
      <c r="D15" s="7">
        <f t="shared" si="0"/>
        <v>0</v>
      </c>
      <c r="E15" s="27">
        <f>FamilyCourt!E346</f>
        <v>0</v>
      </c>
      <c r="F15" s="7"/>
    </row>
    <row r="16" spans="1:6" ht="12.75" customHeight="1" x14ac:dyDescent="0.2">
      <c r="A16" s="6" t="s">
        <v>17</v>
      </c>
      <c r="B16" s="27">
        <v>0</v>
      </c>
      <c r="C16" s="27">
        <v>0</v>
      </c>
      <c r="D16" s="7">
        <f t="shared" si="0"/>
        <v>0</v>
      </c>
      <c r="E16" s="27">
        <f>FamilyCourt!E347</f>
        <v>0</v>
      </c>
      <c r="F16" s="7"/>
    </row>
    <row r="17" spans="1:6" ht="12.75" customHeight="1" x14ac:dyDescent="0.2">
      <c r="A17" s="6" t="s">
        <v>18</v>
      </c>
      <c r="B17" s="27">
        <v>0</v>
      </c>
      <c r="C17" s="27">
        <v>1</v>
      </c>
      <c r="D17" s="7">
        <f t="shared" si="0"/>
        <v>1</v>
      </c>
      <c r="E17" s="27">
        <f>FamilyCourt!E348</f>
        <v>1</v>
      </c>
      <c r="F17" s="7"/>
    </row>
    <row r="18" spans="1:6" ht="12.75" customHeight="1" x14ac:dyDescent="0.2">
      <c r="A18" s="6" t="s">
        <v>19</v>
      </c>
      <c r="B18" s="27">
        <v>0</v>
      </c>
      <c r="C18" s="27">
        <v>0</v>
      </c>
      <c r="D18" s="7">
        <f t="shared" si="0"/>
        <v>0</v>
      </c>
      <c r="E18" s="27">
        <f>FamilyCourt!E349</f>
        <v>0</v>
      </c>
      <c r="F18" s="7"/>
    </row>
    <row r="19" spans="1:6" ht="12.75" customHeight="1" x14ac:dyDescent="0.2">
      <c r="A19" s="6" t="s">
        <v>21</v>
      </c>
      <c r="B19" s="27">
        <v>0</v>
      </c>
      <c r="C19" s="27">
        <v>0</v>
      </c>
      <c r="D19" s="7">
        <f t="shared" si="0"/>
        <v>0</v>
      </c>
      <c r="E19" s="27">
        <f>FamilyCourt!E350</f>
        <v>0</v>
      </c>
      <c r="F19" s="7"/>
    </row>
    <row r="20" spans="1:6" ht="12.75" customHeight="1" x14ac:dyDescent="0.2">
      <c r="A20" s="6" t="s">
        <v>22</v>
      </c>
      <c r="B20" s="27">
        <v>0</v>
      </c>
      <c r="C20" s="27">
        <v>0</v>
      </c>
      <c r="D20" s="7">
        <f t="shared" si="0"/>
        <v>0</v>
      </c>
      <c r="E20" s="27">
        <f>FamilyCourt!E351</f>
        <v>0</v>
      </c>
      <c r="F20" s="7"/>
    </row>
    <row r="21" spans="1:6" ht="12.75" customHeight="1" x14ac:dyDescent="0.2">
      <c r="A21" s="6" t="s">
        <v>26</v>
      </c>
      <c r="B21" s="27">
        <v>0</v>
      </c>
      <c r="C21" s="27">
        <v>0</v>
      </c>
      <c r="D21" s="7">
        <f t="shared" si="0"/>
        <v>1</v>
      </c>
      <c r="E21" s="27">
        <f>FamilyCourt!E352</f>
        <v>1</v>
      </c>
      <c r="F21" s="7"/>
    </row>
    <row r="22" spans="1:6" ht="12.75" customHeight="1" x14ac:dyDescent="0.2">
      <c r="A22" s="6" t="s">
        <v>27</v>
      </c>
      <c r="B22" s="27">
        <v>0</v>
      </c>
      <c r="C22" s="27">
        <v>0</v>
      </c>
      <c r="D22" s="7">
        <f t="shared" si="0"/>
        <v>0</v>
      </c>
      <c r="E22" s="27">
        <f>FamilyCourt!E353</f>
        <v>0</v>
      </c>
      <c r="F22" s="7"/>
    </row>
    <row r="23" spans="1:6" ht="12.75" customHeight="1" x14ac:dyDescent="0.2">
      <c r="A23" s="6" t="s">
        <v>29</v>
      </c>
      <c r="B23" s="27">
        <v>0</v>
      </c>
      <c r="C23" s="27">
        <v>0</v>
      </c>
      <c r="D23" s="7">
        <f t="shared" si="0"/>
        <v>1</v>
      </c>
      <c r="E23" s="27">
        <f>FamilyCourt!E354</f>
        <v>1</v>
      </c>
      <c r="F23" s="7"/>
    </row>
    <row r="24" spans="1:6" ht="12.75" customHeight="1" x14ac:dyDescent="0.2">
      <c r="A24" s="6" t="s">
        <v>31</v>
      </c>
      <c r="B24" s="27">
        <v>0</v>
      </c>
      <c r="C24" s="27">
        <v>0</v>
      </c>
      <c r="D24" s="7">
        <f t="shared" si="0"/>
        <v>0</v>
      </c>
      <c r="E24" s="27">
        <f>FamilyCourt!E355</f>
        <v>0</v>
      </c>
      <c r="F24" s="7"/>
    </row>
    <row r="25" spans="1:6" ht="12.75" customHeight="1" x14ac:dyDescent="0.2">
      <c r="A25" s="6" t="s">
        <v>35</v>
      </c>
      <c r="B25" s="27">
        <v>0</v>
      </c>
      <c r="C25" s="27">
        <v>0</v>
      </c>
      <c r="D25" s="7">
        <f t="shared" si="0"/>
        <v>0</v>
      </c>
      <c r="E25" s="27">
        <f>FamilyCourt!E356</f>
        <v>0</v>
      </c>
      <c r="F25" s="7"/>
    </row>
    <row r="26" spans="1:6" ht="12.75" customHeight="1" x14ac:dyDescent="0.2">
      <c r="A26" s="6" t="s">
        <v>36</v>
      </c>
      <c r="B26" s="27">
        <v>0</v>
      </c>
      <c r="C26" s="27">
        <v>0</v>
      </c>
      <c r="D26" s="7">
        <f t="shared" si="0"/>
        <v>0</v>
      </c>
      <c r="E26" s="27">
        <f>FamilyCourt!E357</f>
        <v>0</v>
      </c>
      <c r="F26" s="7"/>
    </row>
    <row r="27" spans="1:6" ht="12.75" customHeight="1" x14ac:dyDescent="0.2">
      <c r="A27" s="6" t="s">
        <v>37</v>
      </c>
      <c r="B27" s="27">
        <v>0</v>
      </c>
      <c r="C27" s="27">
        <v>0</v>
      </c>
      <c r="D27" s="7">
        <f t="shared" si="0"/>
        <v>1</v>
      </c>
      <c r="E27" s="27">
        <f>FamilyCourt!E358</f>
        <v>1</v>
      </c>
      <c r="F27" s="7"/>
    </row>
    <row r="28" spans="1:6" ht="12.75" customHeight="1" x14ac:dyDescent="0.2">
      <c r="A28" s="6" t="s">
        <v>38</v>
      </c>
      <c r="B28" s="27">
        <v>0</v>
      </c>
      <c r="C28" s="27">
        <v>0</v>
      </c>
      <c r="D28" s="7">
        <f t="shared" si="0"/>
        <v>0</v>
      </c>
      <c r="E28" s="27">
        <f>FamilyCourt!E359</f>
        <v>0</v>
      </c>
      <c r="F28" s="7"/>
    </row>
    <row r="29" spans="1:6" ht="12.75" customHeight="1" x14ac:dyDescent="0.2">
      <c r="A29" s="6" t="s">
        <v>40</v>
      </c>
      <c r="B29" s="27">
        <v>0</v>
      </c>
      <c r="C29" s="27">
        <v>0</v>
      </c>
      <c r="D29" s="7">
        <f t="shared" si="0"/>
        <v>0</v>
      </c>
      <c r="E29" s="27">
        <f>FamilyCourt!E360</f>
        <v>0</v>
      </c>
      <c r="F29" s="7"/>
    </row>
    <row r="30" spans="1:6" ht="12.75" customHeight="1" x14ac:dyDescent="0.2">
      <c r="A30" s="6" t="s">
        <v>45</v>
      </c>
      <c r="B30" s="27">
        <v>0</v>
      </c>
      <c r="C30" s="27">
        <v>0</v>
      </c>
      <c r="D30" s="7">
        <f t="shared" si="0"/>
        <v>0</v>
      </c>
      <c r="E30" s="27">
        <f>FamilyCourt!E361</f>
        <v>0</v>
      </c>
      <c r="F30" s="7"/>
    </row>
    <row r="31" spans="1:6" ht="12.75" customHeight="1" x14ac:dyDescent="0.2">
      <c r="A31" s="6" t="s">
        <v>48</v>
      </c>
      <c r="B31" s="27">
        <v>0</v>
      </c>
      <c r="C31" s="27">
        <v>0</v>
      </c>
      <c r="D31" s="7">
        <f t="shared" si="0"/>
        <v>0</v>
      </c>
      <c r="E31" s="27">
        <f>FamilyCourt!E362</f>
        <v>0</v>
      </c>
      <c r="F31" s="7"/>
    </row>
    <row r="32" spans="1:6" ht="12.75" customHeight="1" x14ac:dyDescent="0.2">
      <c r="A32" s="6" t="s">
        <v>81</v>
      </c>
      <c r="B32" s="27">
        <v>0</v>
      </c>
      <c r="C32" s="27">
        <v>0</v>
      </c>
      <c r="D32" s="7">
        <f t="shared" si="0"/>
        <v>0</v>
      </c>
      <c r="E32" s="27">
        <f>FamilyCourt!E363</f>
        <v>0</v>
      </c>
      <c r="F32" s="7"/>
    </row>
    <row r="33" spans="1:6" ht="12.75" customHeight="1" x14ac:dyDescent="0.2">
      <c r="A33" s="6" t="s">
        <v>82</v>
      </c>
      <c r="B33" s="27">
        <v>0</v>
      </c>
      <c r="C33" s="27">
        <v>0</v>
      </c>
      <c r="D33" s="7">
        <f t="shared" si="0"/>
        <v>0</v>
      </c>
      <c r="E33" s="27">
        <f>FamilyCourt!E364</f>
        <v>0</v>
      </c>
      <c r="F33" s="7"/>
    </row>
    <row r="34" spans="1:6" ht="12.75" customHeight="1" x14ac:dyDescent="0.2">
      <c r="A34" s="6" t="s">
        <v>84</v>
      </c>
      <c r="B34" s="27">
        <v>1</v>
      </c>
      <c r="C34" s="27">
        <v>0</v>
      </c>
      <c r="D34" s="7">
        <f t="shared" si="0"/>
        <v>0</v>
      </c>
      <c r="E34" s="27">
        <f>FamilyCourt!E365</f>
        <v>1</v>
      </c>
      <c r="F34" s="7"/>
    </row>
    <row r="35" spans="1:6" ht="12.75" customHeight="1" x14ac:dyDescent="0.2">
      <c r="A35" s="6" t="s">
        <v>85</v>
      </c>
      <c r="B35" s="27">
        <v>0</v>
      </c>
      <c r="C35" s="27">
        <v>0</v>
      </c>
      <c r="D35" s="7">
        <f t="shared" si="0"/>
        <v>0</v>
      </c>
      <c r="E35" s="27">
        <f>FamilyCourt!E366</f>
        <v>0</v>
      </c>
      <c r="F35" s="7"/>
    </row>
    <row r="36" spans="1:6" ht="12.75" customHeight="1" x14ac:dyDescent="0.2">
      <c r="A36" s="6" t="s">
        <v>87</v>
      </c>
      <c r="B36" s="27">
        <v>0</v>
      </c>
      <c r="C36" s="27">
        <v>0</v>
      </c>
      <c r="D36" s="7">
        <f t="shared" si="0"/>
        <v>0</v>
      </c>
      <c r="E36" s="27">
        <f>FamilyCourt!E367</f>
        <v>0</v>
      </c>
      <c r="F36" s="7"/>
    </row>
    <row r="37" spans="1:6" ht="12.75" customHeight="1" x14ac:dyDescent="0.2">
      <c r="A37" s="6" t="s">
        <v>89</v>
      </c>
      <c r="B37" s="27">
        <v>0</v>
      </c>
      <c r="C37" s="27">
        <v>0</v>
      </c>
      <c r="D37" s="7">
        <f t="shared" si="0"/>
        <v>0</v>
      </c>
      <c r="E37" s="27">
        <f>FamilyCourt!E368</f>
        <v>0</v>
      </c>
      <c r="F37" s="7"/>
    </row>
    <row r="38" spans="1:6" ht="12.75" customHeight="1" x14ac:dyDescent="0.2">
      <c r="A38" s="6" t="s">
        <v>91</v>
      </c>
      <c r="B38" s="27">
        <v>0</v>
      </c>
      <c r="C38" s="27">
        <v>0</v>
      </c>
      <c r="D38" s="7">
        <f t="shared" si="0"/>
        <v>0</v>
      </c>
      <c r="E38" s="27">
        <f>FamilyCourt!E369</f>
        <v>0</v>
      </c>
      <c r="F38" s="7"/>
    </row>
    <row r="39" spans="1:6" ht="12.75" customHeight="1" x14ac:dyDescent="0.2">
      <c r="A39" s="6" t="s">
        <v>94</v>
      </c>
      <c r="B39" s="27">
        <v>0</v>
      </c>
      <c r="C39" s="27">
        <v>0</v>
      </c>
      <c r="D39" s="7">
        <f t="shared" si="0"/>
        <v>0</v>
      </c>
      <c r="E39" s="27">
        <f>FamilyCourt!E370</f>
        <v>0</v>
      </c>
      <c r="F39" s="7"/>
    </row>
    <row r="40" spans="1:6" ht="12.75" customHeight="1" x14ac:dyDescent="0.2">
      <c r="A40" s="6" t="s">
        <v>95</v>
      </c>
      <c r="B40" s="27">
        <v>0</v>
      </c>
      <c r="C40" s="27">
        <v>0</v>
      </c>
      <c r="D40" s="7">
        <f t="shared" si="0"/>
        <v>0</v>
      </c>
      <c r="E40" s="27">
        <f>FamilyCourt!E371</f>
        <v>0</v>
      </c>
      <c r="F40" s="7"/>
    </row>
    <row r="41" spans="1:6" ht="12.75" customHeight="1" x14ac:dyDescent="0.2">
      <c r="A41" s="6" t="s">
        <v>97</v>
      </c>
      <c r="B41" s="27">
        <v>0</v>
      </c>
      <c r="C41" s="27">
        <v>0</v>
      </c>
      <c r="D41" s="7">
        <f t="shared" si="0"/>
        <v>0</v>
      </c>
      <c r="E41" s="27">
        <f>FamilyCourt!E372</f>
        <v>0</v>
      </c>
      <c r="F41" s="7"/>
    </row>
    <row r="42" spans="1:6" ht="12.75" customHeight="1" x14ac:dyDescent="0.2">
      <c r="A42" s="6" t="s">
        <v>98</v>
      </c>
      <c r="B42" s="27">
        <v>0</v>
      </c>
      <c r="C42" s="27">
        <v>0</v>
      </c>
      <c r="D42" s="7">
        <f t="shared" si="0"/>
        <v>0</v>
      </c>
      <c r="E42" s="27">
        <f>FamilyCourt!E373</f>
        <v>0</v>
      </c>
      <c r="F42" s="7"/>
    </row>
    <row r="43" spans="1:6" ht="12.75" customHeight="1" x14ac:dyDescent="0.2">
      <c r="A43" s="6" t="s">
        <v>103</v>
      </c>
      <c r="B43" s="27">
        <v>0</v>
      </c>
      <c r="C43" s="27">
        <v>0</v>
      </c>
      <c r="D43" s="7">
        <f t="shared" si="0"/>
        <v>1</v>
      </c>
      <c r="E43" s="27">
        <f>FamilyCourt!E374</f>
        <v>1</v>
      </c>
      <c r="F43" s="7"/>
    </row>
    <row r="44" spans="1:6" ht="12.75" customHeight="1" x14ac:dyDescent="0.2">
      <c r="A44" s="6" t="s">
        <v>60</v>
      </c>
      <c r="B44" s="27">
        <v>0</v>
      </c>
      <c r="C44" s="27">
        <v>0</v>
      </c>
      <c r="D44" s="7">
        <f t="shared" si="0"/>
        <v>0</v>
      </c>
      <c r="E44" s="27">
        <f>FamilyCourt!E375</f>
        <v>0</v>
      </c>
      <c r="F44" s="7"/>
    </row>
    <row r="45" spans="1:6" ht="12.75" customHeight="1" x14ac:dyDescent="0.2">
      <c r="A45" s="6" t="s">
        <v>61</v>
      </c>
      <c r="B45" s="27">
        <v>0</v>
      </c>
      <c r="C45" s="27">
        <v>0</v>
      </c>
      <c r="D45" s="7">
        <f t="shared" si="0"/>
        <v>0</v>
      </c>
      <c r="E45" s="27">
        <f>FamilyCourt!E376</f>
        <v>0</v>
      </c>
      <c r="F45" s="7"/>
    </row>
    <row r="46" spans="1:6" ht="12.75" customHeight="1" x14ac:dyDescent="0.2">
      <c r="A46" s="6" t="s">
        <v>62</v>
      </c>
      <c r="B46" s="27">
        <v>0</v>
      </c>
      <c r="C46" s="27">
        <v>0</v>
      </c>
      <c r="D46" s="7">
        <f t="shared" si="0"/>
        <v>0</v>
      </c>
      <c r="E46" s="27">
        <f>FamilyCourt!E377</f>
        <v>0</v>
      </c>
      <c r="F46" s="7"/>
    </row>
    <row r="47" spans="1:6" ht="12.75" customHeight="1" x14ac:dyDescent="0.2">
      <c r="A47" s="6" t="s">
        <v>63</v>
      </c>
      <c r="B47" s="27">
        <v>0</v>
      </c>
      <c r="C47" s="27">
        <v>0</v>
      </c>
      <c r="D47" s="7">
        <f t="shared" si="0"/>
        <v>1</v>
      </c>
      <c r="E47" s="27">
        <f>FamilyCourt!E378</f>
        <v>1</v>
      </c>
      <c r="F47" s="7"/>
    </row>
    <row r="48" spans="1:6" x14ac:dyDescent="0.2">
      <c r="A48" s="8" t="s">
        <v>2</v>
      </c>
      <c r="B48" s="21">
        <f>SUM(B5:B47)</f>
        <v>1</v>
      </c>
      <c r="C48" s="28">
        <f>SUM(C5:C47)</f>
        <v>1</v>
      </c>
      <c r="D48" s="28">
        <f>SUM(D5:D47)</f>
        <v>8</v>
      </c>
      <c r="E48" s="21">
        <f>SUM(E5:E47)</f>
        <v>9</v>
      </c>
      <c r="F48" s="22"/>
    </row>
    <row r="49" spans="2:6" ht="12.75" customHeight="1" x14ac:dyDescent="0.2">
      <c r="B49" s="7"/>
      <c r="C49" s="7"/>
      <c r="D49" s="7"/>
      <c r="E49" s="7"/>
      <c r="F49" s="7"/>
    </row>
    <row r="50" spans="2:6" x14ac:dyDescent="0.2">
      <c r="F50" s="7"/>
    </row>
    <row r="51" spans="2:6" x14ac:dyDescent="0.2">
      <c r="F51" s="7"/>
    </row>
    <row r="52" spans="2:6" x14ac:dyDescent="0.2">
      <c r="F52" s="7"/>
    </row>
    <row r="53" spans="2:6" x14ac:dyDescent="0.2">
      <c r="F53" s="7"/>
    </row>
    <row r="54" spans="2:6" x14ac:dyDescent="0.2">
      <c r="F54" s="7"/>
    </row>
    <row r="55" spans="2:6" x14ac:dyDescent="0.2">
      <c r="F55" s="7"/>
    </row>
    <row r="56" spans="2:6" x14ac:dyDescent="0.2">
      <c r="F56" s="7"/>
    </row>
    <row r="57" spans="2:6" x14ac:dyDescent="0.2">
      <c r="F57" s="7"/>
    </row>
    <row r="58" spans="2:6" x14ac:dyDescent="0.2">
      <c r="F58" s="7"/>
    </row>
    <row r="59" spans="2:6" x14ac:dyDescent="0.2">
      <c r="F59" s="7"/>
    </row>
    <row r="60" spans="2:6" x14ac:dyDescent="0.2">
      <c r="F60" s="7"/>
    </row>
    <row r="61" spans="2:6" x14ac:dyDescent="0.2">
      <c r="F61" s="7"/>
    </row>
    <row r="62" spans="2:6" x14ac:dyDescent="0.2">
      <c r="F62" s="7"/>
    </row>
    <row r="63" spans="2:6" x14ac:dyDescent="0.2">
      <c r="F63" s="7"/>
    </row>
    <row r="64" spans="2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9" tint="0.39997558519241921"/>
  </sheetPr>
  <dimension ref="A1:F15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8.140625" customWidth="1"/>
    <col min="2" max="4" width="6" customWidth="1"/>
    <col min="5" max="5" width="5" customWidth="1"/>
    <col min="6" max="6" width="7" customWidth="1"/>
    <col min="7" max="12" width="7.28515625" customWidth="1"/>
  </cols>
  <sheetData>
    <row r="1" spans="1:6" ht="144.94999999999999" customHeight="1" x14ac:dyDescent="0.2">
      <c r="A1" s="18" t="s">
        <v>1</v>
      </c>
      <c r="B1" s="26" t="s">
        <v>231</v>
      </c>
      <c r="C1" s="26" t="s">
        <v>226</v>
      </c>
      <c r="D1" s="30" t="s">
        <v>165</v>
      </c>
      <c r="E1" s="31" t="s">
        <v>170</v>
      </c>
      <c r="F1" s="31" t="s">
        <v>2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5.75" x14ac:dyDescent="0.25">
      <c r="A4" s="5" t="s">
        <v>67</v>
      </c>
      <c r="B4" s="7"/>
      <c r="C4" s="7"/>
      <c r="D4" s="7"/>
      <c r="E4" s="7"/>
      <c r="F4" s="7"/>
    </row>
    <row r="5" spans="1:6" ht="12.4" customHeight="1" x14ac:dyDescent="0.2">
      <c r="A5" s="6" t="s">
        <v>5</v>
      </c>
      <c r="B5" s="27">
        <v>0</v>
      </c>
      <c r="C5" s="27">
        <v>0</v>
      </c>
      <c r="D5" s="7">
        <f t="shared" ref="D5:D47" si="0">F5-SUM(B5:B5)</f>
        <v>0</v>
      </c>
      <c r="E5" s="27">
        <f>FamilyCourt!E336</f>
        <v>0</v>
      </c>
      <c r="F5" s="7">
        <f>E5*3</f>
        <v>0</v>
      </c>
    </row>
    <row r="6" spans="1:6" ht="12.4" customHeight="1" x14ac:dyDescent="0.2">
      <c r="A6" s="6" t="s">
        <v>6</v>
      </c>
      <c r="B6" s="27">
        <v>0</v>
      </c>
      <c r="C6" s="27">
        <v>0</v>
      </c>
      <c r="D6" s="7">
        <f t="shared" si="0"/>
        <v>0</v>
      </c>
      <c r="E6" s="27">
        <f>FamilyCourt!E337</f>
        <v>0</v>
      </c>
      <c r="F6" s="7">
        <f t="shared" ref="F6:F40" si="1">E6*3</f>
        <v>0</v>
      </c>
    </row>
    <row r="7" spans="1:6" ht="12.4" customHeight="1" x14ac:dyDescent="0.2">
      <c r="A7" s="6" t="s">
        <v>7</v>
      </c>
      <c r="B7" s="27">
        <v>0</v>
      </c>
      <c r="C7" s="27">
        <v>0</v>
      </c>
      <c r="D7" s="7">
        <f t="shared" si="0"/>
        <v>0</v>
      </c>
      <c r="E7" s="27">
        <f>FamilyCourt!E338</f>
        <v>0</v>
      </c>
      <c r="F7" s="7">
        <f t="shared" si="1"/>
        <v>0</v>
      </c>
    </row>
    <row r="8" spans="1:6" ht="12.4" customHeight="1" x14ac:dyDescent="0.2">
      <c r="A8" s="6" t="s">
        <v>8</v>
      </c>
      <c r="B8" s="27">
        <v>0</v>
      </c>
      <c r="C8" s="27">
        <v>0</v>
      </c>
      <c r="D8" s="7">
        <f t="shared" si="0"/>
        <v>0</v>
      </c>
      <c r="E8" s="27">
        <f>FamilyCourt!E339</f>
        <v>0</v>
      </c>
      <c r="F8" s="7">
        <f t="shared" si="1"/>
        <v>0</v>
      </c>
    </row>
    <row r="9" spans="1:6" ht="12.4" customHeight="1" x14ac:dyDescent="0.2">
      <c r="A9" s="6" t="s">
        <v>9</v>
      </c>
      <c r="B9" s="27">
        <v>0</v>
      </c>
      <c r="C9" s="27">
        <v>0</v>
      </c>
      <c r="D9" s="7">
        <f t="shared" si="0"/>
        <v>0</v>
      </c>
      <c r="E9" s="27">
        <f>FamilyCourt!E340</f>
        <v>0</v>
      </c>
      <c r="F9" s="7">
        <f t="shared" si="1"/>
        <v>0</v>
      </c>
    </row>
    <row r="10" spans="1:6" ht="12.4" customHeight="1" x14ac:dyDescent="0.2">
      <c r="A10" s="6" t="s">
        <v>10</v>
      </c>
      <c r="B10" s="27">
        <v>0</v>
      </c>
      <c r="C10" s="27">
        <v>0</v>
      </c>
      <c r="D10" s="7">
        <f t="shared" si="0"/>
        <v>6</v>
      </c>
      <c r="E10" s="27">
        <f>FamilyCourt!E341</f>
        <v>2</v>
      </c>
      <c r="F10" s="7">
        <f t="shared" si="1"/>
        <v>6</v>
      </c>
    </row>
    <row r="11" spans="1:6" ht="12.75" customHeight="1" x14ac:dyDescent="0.2">
      <c r="A11" s="6" t="s">
        <v>11</v>
      </c>
      <c r="B11" s="27">
        <v>0</v>
      </c>
      <c r="C11" s="27">
        <v>0</v>
      </c>
      <c r="D11" s="7">
        <f t="shared" si="0"/>
        <v>0</v>
      </c>
      <c r="E11" s="27">
        <f>FamilyCourt!E342</f>
        <v>0</v>
      </c>
      <c r="F11" s="7">
        <f t="shared" si="1"/>
        <v>0</v>
      </c>
    </row>
    <row r="12" spans="1:6" ht="12.75" customHeight="1" x14ac:dyDescent="0.2">
      <c r="A12" s="6" t="s">
        <v>12</v>
      </c>
      <c r="B12" s="27">
        <v>0</v>
      </c>
      <c r="C12" s="27">
        <v>0</v>
      </c>
      <c r="D12" s="7">
        <f t="shared" si="0"/>
        <v>0</v>
      </c>
      <c r="E12" s="27">
        <f>FamilyCourt!E343</f>
        <v>0</v>
      </c>
      <c r="F12" s="7">
        <f t="shared" si="1"/>
        <v>0</v>
      </c>
    </row>
    <row r="13" spans="1:6" ht="12.75" customHeight="1" x14ac:dyDescent="0.2">
      <c r="A13" s="6" t="s">
        <v>13</v>
      </c>
      <c r="B13" s="27">
        <v>0</v>
      </c>
      <c r="C13" s="27">
        <v>0</v>
      </c>
      <c r="D13" s="7">
        <f t="shared" si="0"/>
        <v>0</v>
      </c>
      <c r="E13" s="27">
        <f>FamilyCourt!E344</f>
        <v>0</v>
      </c>
      <c r="F13" s="7">
        <f t="shared" si="1"/>
        <v>0</v>
      </c>
    </row>
    <row r="14" spans="1:6" ht="12.75" customHeight="1" x14ac:dyDescent="0.2">
      <c r="A14" s="6" t="s">
        <v>14</v>
      </c>
      <c r="B14" s="27">
        <v>0</v>
      </c>
      <c r="C14" s="27">
        <v>0</v>
      </c>
      <c r="D14" s="7">
        <f t="shared" si="0"/>
        <v>0</v>
      </c>
      <c r="E14" s="27">
        <f>FamilyCourt!E345</f>
        <v>0</v>
      </c>
      <c r="F14" s="7">
        <f t="shared" si="1"/>
        <v>0</v>
      </c>
    </row>
    <row r="15" spans="1:6" ht="12.75" customHeight="1" x14ac:dyDescent="0.2">
      <c r="A15" s="6" t="s">
        <v>16</v>
      </c>
      <c r="B15" s="27">
        <v>0</v>
      </c>
      <c r="C15" s="27">
        <v>0</v>
      </c>
      <c r="D15" s="7">
        <f t="shared" si="0"/>
        <v>0</v>
      </c>
      <c r="E15" s="27">
        <f>FamilyCourt!E346</f>
        <v>0</v>
      </c>
      <c r="F15" s="7">
        <f t="shared" si="1"/>
        <v>0</v>
      </c>
    </row>
    <row r="16" spans="1:6" ht="12.75" customHeight="1" x14ac:dyDescent="0.2">
      <c r="A16" s="6" t="s">
        <v>17</v>
      </c>
      <c r="B16" s="27">
        <v>0</v>
      </c>
      <c r="C16" s="27">
        <v>0</v>
      </c>
      <c r="D16" s="7">
        <f t="shared" si="0"/>
        <v>0</v>
      </c>
      <c r="E16" s="27">
        <f>FamilyCourt!E347</f>
        <v>0</v>
      </c>
      <c r="F16" s="7">
        <f t="shared" si="1"/>
        <v>0</v>
      </c>
    </row>
    <row r="17" spans="1:6" ht="12.75" customHeight="1" x14ac:dyDescent="0.2">
      <c r="A17" s="6" t="s">
        <v>18</v>
      </c>
      <c r="B17" s="27">
        <v>0</v>
      </c>
      <c r="C17" s="27">
        <v>1</v>
      </c>
      <c r="D17" s="7">
        <f t="shared" si="0"/>
        <v>3</v>
      </c>
      <c r="E17" s="27">
        <f>FamilyCourt!E348</f>
        <v>1</v>
      </c>
      <c r="F17" s="7">
        <f t="shared" si="1"/>
        <v>3</v>
      </c>
    </row>
    <row r="18" spans="1:6" ht="12.75" customHeight="1" x14ac:dyDescent="0.2">
      <c r="A18" s="6" t="s">
        <v>19</v>
      </c>
      <c r="B18" s="27">
        <v>0</v>
      </c>
      <c r="C18" s="27">
        <v>0</v>
      </c>
      <c r="D18" s="7">
        <f t="shared" si="0"/>
        <v>0</v>
      </c>
      <c r="E18" s="27">
        <f>FamilyCourt!E349</f>
        <v>0</v>
      </c>
      <c r="F18" s="7">
        <f t="shared" si="1"/>
        <v>0</v>
      </c>
    </row>
    <row r="19" spans="1:6" ht="12.75" customHeight="1" x14ac:dyDescent="0.2">
      <c r="A19" s="6" t="s">
        <v>21</v>
      </c>
      <c r="B19" s="27">
        <v>0</v>
      </c>
      <c r="C19" s="27">
        <v>0</v>
      </c>
      <c r="D19" s="7">
        <f t="shared" si="0"/>
        <v>0</v>
      </c>
      <c r="E19" s="27">
        <f>FamilyCourt!E350</f>
        <v>0</v>
      </c>
      <c r="F19" s="7">
        <f t="shared" si="1"/>
        <v>0</v>
      </c>
    </row>
    <row r="20" spans="1:6" ht="12.75" customHeight="1" x14ac:dyDescent="0.2">
      <c r="A20" s="6" t="s">
        <v>22</v>
      </c>
      <c r="B20" s="27">
        <v>0</v>
      </c>
      <c r="C20" s="27">
        <v>0</v>
      </c>
      <c r="D20" s="7">
        <f t="shared" si="0"/>
        <v>0</v>
      </c>
      <c r="E20" s="27">
        <f>FamilyCourt!E351</f>
        <v>0</v>
      </c>
      <c r="F20" s="7">
        <f t="shared" si="1"/>
        <v>0</v>
      </c>
    </row>
    <row r="21" spans="1:6" ht="12.75" customHeight="1" x14ac:dyDescent="0.2">
      <c r="A21" s="6" t="s">
        <v>26</v>
      </c>
      <c r="B21" s="27">
        <v>0</v>
      </c>
      <c r="C21" s="27">
        <v>0</v>
      </c>
      <c r="D21" s="7">
        <f t="shared" si="0"/>
        <v>3</v>
      </c>
      <c r="E21" s="27">
        <f>FamilyCourt!E352</f>
        <v>1</v>
      </c>
      <c r="F21" s="7">
        <f t="shared" si="1"/>
        <v>3</v>
      </c>
    </row>
    <row r="22" spans="1:6" ht="12.75" customHeight="1" x14ac:dyDescent="0.2">
      <c r="A22" s="6" t="s">
        <v>27</v>
      </c>
      <c r="B22" s="27">
        <v>0</v>
      </c>
      <c r="C22" s="27">
        <v>0</v>
      </c>
      <c r="D22" s="7">
        <f t="shared" si="0"/>
        <v>0</v>
      </c>
      <c r="E22" s="27">
        <f>FamilyCourt!E353</f>
        <v>0</v>
      </c>
      <c r="F22" s="7">
        <f t="shared" si="1"/>
        <v>0</v>
      </c>
    </row>
    <row r="23" spans="1:6" ht="12.75" customHeight="1" x14ac:dyDescent="0.2">
      <c r="A23" s="6" t="s">
        <v>29</v>
      </c>
      <c r="B23" s="27">
        <v>0</v>
      </c>
      <c r="C23" s="27">
        <v>0</v>
      </c>
      <c r="D23" s="7">
        <f t="shared" si="0"/>
        <v>3</v>
      </c>
      <c r="E23" s="27">
        <f>FamilyCourt!E354</f>
        <v>1</v>
      </c>
      <c r="F23" s="7">
        <f t="shared" si="1"/>
        <v>3</v>
      </c>
    </row>
    <row r="24" spans="1:6" ht="12.75" customHeight="1" x14ac:dyDescent="0.2">
      <c r="A24" s="6" t="s">
        <v>31</v>
      </c>
      <c r="B24" s="27">
        <v>0</v>
      </c>
      <c r="C24" s="27">
        <v>0</v>
      </c>
      <c r="D24" s="7">
        <f t="shared" si="0"/>
        <v>0</v>
      </c>
      <c r="E24" s="27">
        <f>FamilyCourt!E355</f>
        <v>0</v>
      </c>
      <c r="F24" s="7">
        <f t="shared" si="1"/>
        <v>0</v>
      </c>
    </row>
    <row r="25" spans="1:6" ht="12.75" customHeight="1" x14ac:dyDescent="0.2">
      <c r="A25" s="6" t="s">
        <v>35</v>
      </c>
      <c r="B25" s="27">
        <v>0</v>
      </c>
      <c r="C25" s="27">
        <v>0</v>
      </c>
      <c r="D25" s="7">
        <f t="shared" si="0"/>
        <v>0</v>
      </c>
      <c r="E25" s="27">
        <f>FamilyCourt!E356</f>
        <v>0</v>
      </c>
      <c r="F25" s="7">
        <f t="shared" si="1"/>
        <v>0</v>
      </c>
    </row>
    <row r="26" spans="1:6" ht="12.75" customHeight="1" x14ac:dyDescent="0.2">
      <c r="A26" s="6" t="s">
        <v>36</v>
      </c>
      <c r="B26" s="27">
        <v>0</v>
      </c>
      <c r="C26" s="27">
        <v>0</v>
      </c>
      <c r="D26" s="7">
        <f t="shared" si="0"/>
        <v>0</v>
      </c>
      <c r="E26" s="27">
        <f>FamilyCourt!E357</f>
        <v>0</v>
      </c>
      <c r="F26" s="7">
        <f t="shared" si="1"/>
        <v>0</v>
      </c>
    </row>
    <row r="27" spans="1:6" ht="12.75" customHeight="1" x14ac:dyDescent="0.2">
      <c r="A27" s="6" t="s">
        <v>37</v>
      </c>
      <c r="B27" s="27">
        <v>0</v>
      </c>
      <c r="C27" s="27">
        <v>0</v>
      </c>
      <c r="D27" s="7">
        <f t="shared" si="0"/>
        <v>3</v>
      </c>
      <c r="E27" s="27">
        <f>FamilyCourt!E358</f>
        <v>1</v>
      </c>
      <c r="F27" s="7">
        <f t="shared" si="1"/>
        <v>3</v>
      </c>
    </row>
    <row r="28" spans="1:6" ht="12.75" customHeight="1" x14ac:dyDescent="0.2">
      <c r="A28" s="6" t="s">
        <v>38</v>
      </c>
      <c r="B28" s="27">
        <v>0</v>
      </c>
      <c r="C28" s="27">
        <v>0</v>
      </c>
      <c r="D28" s="7">
        <f t="shared" si="0"/>
        <v>0</v>
      </c>
      <c r="E28" s="27">
        <f>FamilyCourt!E359</f>
        <v>0</v>
      </c>
      <c r="F28" s="7">
        <f t="shared" si="1"/>
        <v>0</v>
      </c>
    </row>
    <row r="29" spans="1:6" ht="12.75" customHeight="1" x14ac:dyDescent="0.2">
      <c r="A29" s="6" t="s">
        <v>40</v>
      </c>
      <c r="B29" s="27">
        <v>0</v>
      </c>
      <c r="C29" s="27">
        <v>0</v>
      </c>
      <c r="D29" s="7">
        <f t="shared" si="0"/>
        <v>0</v>
      </c>
      <c r="E29" s="27">
        <f>FamilyCourt!E360</f>
        <v>0</v>
      </c>
      <c r="F29" s="7">
        <f t="shared" si="1"/>
        <v>0</v>
      </c>
    </row>
    <row r="30" spans="1:6" ht="12.75" customHeight="1" x14ac:dyDescent="0.2">
      <c r="A30" s="6" t="s">
        <v>45</v>
      </c>
      <c r="B30" s="27">
        <v>0</v>
      </c>
      <c r="C30" s="27">
        <v>0</v>
      </c>
      <c r="D30" s="7">
        <f t="shared" si="0"/>
        <v>0</v>
      </c>
      <c r="E30" s="27">
        <f>FamilyCourt!E361</f>
        <v>0</v>
      </c>
      <c r="F30" s="7">
        <f t="shared" si="1"/>
        <v>0</v>
      </c>
    </row>
    <row r="31" spans="1:6" ht="12.75" customHeight="1" x14ac:dyDescent="0.2">
      <c r="A31" s="6" t="s">
        <v>48</v>
      </c>
      <c r="B31" s="27">
        <v>0</v>
      </c>
      <c r="C31" s="27">
        <v>0</v>
      </c>
      <c r="D31" s="7">
        <f t="shared" si="0"/>
        <v>0</v>
      </c>
      <c r="E31" s="27">
        <f>FamilyCourt!E362</f>
        <v>0</v>
      </c>
      <c r="F31" s="7">
        <f t="shared" si="1"/>
        <v>0</v>
      </c>
    </row>
    <row r="32" spans="1:6" ht="12.75" customHeight="1" x14ac:dyDescent="0.2">
      <c r="A32" s="6" t="s">
        <v>81</v>
      </c>
      <c r="B32" s="27">
        <v>0</v>
      </c>
      <c r="C32" s="27">
        <v>0</v>
      </c>
      <c r="D32" s="7">
        <f t="shared" si="0"/>
        <v>0</v>
      </c>
      <c r="E32" s="27">
        <f>FamilyCourt!E363</f>
        <v>0</v>
      </c>
      <c r="F32" s="7">
        <f t="shared" si="1"/>
        <v>0</v>
      </c>
    </row>
    <row r="33" spans="1:6" ht="12.75" customHeight="1" x14ac:dyDescent="0.2">
      <c r="A33" s="6" t="s">
        <v>82</v>
      </c>
      <c r="B33" s="27">
        <v>0</v>
      </c>
      <c r="C33" s="27">
        <v>0</v>
      </c>
      <c r="D33" s="7">
        <f t="shared" si="0"/>
        <v>0</v>
      </c>
      <c r="E33" s="27">
        <f>FamilyCourt!E364</f>
        <v>0</v>
      </c>
      <c r="F33" s="7">
        <f t="shared" si="1"/>
        <v>0</v>
      </c>
    </row>
    <row r="34" spans="1:6" ht="12.75" customHeight="1" x14ac:dyDescent="0.2">
      <c r="A34" s="6" t="s">
        <v>84</v>
      </c>
      <c r="B34" s="27">
        <v>1</v>
      </c>
      <c r="C34" s="27">
        <v>0</v>
      </c>
      <c r="D34" s="7">
        <f t="shared" si="0"/>
        <v>2</v>
      </c>
      <c r="E34" s="27">
        <f>FamilyCourt!E365</f>
        <v>1</v>
      </c>
      <c r="F34" s="7">
        <f t="shared" si="1"/>
        <v>3</v>
      </c>
    </row>
    <row r="35" spans="1:6" ht="12.75" customHeight="1" x14ac:dyDescent="0.2">
      <c r="A35" s="6" t="s">
        <v>85</v>
      </c>
      <c r="B35" s="27">
        <v>0</v>
      </c>
      <c r="C35" s="27">
        <v>0</v>
      </c>
      <c r="D35" s="7">
        <f t="shared" si="0"/>
        <v>0</v>
      </c>
      <c r="E35" s="27">
        <f>FamilyCourt!E366</f>
        <v>0</v>
      </c>
      <c r="F35" s="7">
        <f t="shared" si="1"/>
        <v>0</v>
      </c>
    </row>
    <row r="36" spans="1:6" ht="12.75" customHeight="1" x14ac:dyDescent="0.2">
      <c r="A36" s="6" t="s">
        <v>87</v>
      </c>
      <c r="B36" s="27">
        <v>0</v>
      </c>
      <c r="C36" s="27">
        <v>0</v>
      </c>
      <c r="D36" s="7">
        <f t="shared" si="0"/>
        <v>0</v>
      </c>
      <c r="E36" s="27">
        <f>FamilyCourt!E367</f>
        <v>0</v>
      </c>
      <c r="F36" s="7">
        <f t="shared" si="1"/>
        <v>0</v>
      </c>
    </row>
    <row r="37" spans="1:6" ht="12.75" customHeight="1" x14ac:dyDescent="0.2">
      <c r="A37" s="6" t="s">
        <v>89</v>
      </c>
      <c r="B37" s="27">
        <v>0</v>
      </c>
      <c r="C37" s="27">
        <v>0</v>
      </c>
      <c r="D37" s="7">
        <f t="shared" si="0"/>
        <v>0</v>
      </c>
      <c r="E37" s="27">
        <f>FamilyCourt!E368</f>
        <v>0</v>
      </c>
      <c r="F37" s="7">
        <f t="shared" si="1"/>
        <v>0</v>
      </c>
    </row>
    <row r="38" spans="1:6" ht="12.75" customHeight="1" x14ac:dyDescent="0.2">
      <c r="A38" s="6" t="s">
        <v>91</v>
      </c>
      <c r="B38" s="27">
        <v>0</v>
      </c>
      <c r="C38" s="27">
        <v>0</v>
      </c>
      <c r="D38" s="7">
        <f t="shared" si="0"/>
        <v>0</v>
      </c>
      <c r="E38" s="27">
        <f>FamilyCourt!E369</f>
        <v>0</v>
      </c>
      <c r="F38" s="7">
        <f t="shared" si="1"/>
        <v>0</v>
      </c>
    </row>
    <row r="39" spans="1:6" ht="12.75" customHeight="1" x14ac:dyDescent="0.2">
      <c r="A39" s="6" t="s">
        <v>94</v>
      </c>
      <c r="B39" s="27">
        <v>0</v>
      </c>
      <c r="C39" s="27">
        <v>0</v>
      </c>
      <c r="D39" s="7">
        <f t="shared" si="0"/>
        <v>0</v>
      </c>
      <c r="E39" s="27">
        <f>FamilyCourt!E370</f>
        <v>0</v>
      </c>
      <c r="F39" s="7">
        <f t="shared" si="1"/>
        <v>0</v>
      </c>
    </row>
    <row r="40" spans="1:6" ht="12.75" customHeight="1" x14ac:dyDescent="0.2">
      <c r="A40" s="6" t="s">
        <v>95</v>
      </c>
      <c r="B40" s="27">
        <v>0</v>
      </c>
      <c r="C40" s="27">
        <v>0</v>
      </c>
      <c r="D40" s="7">
        <f t="shared" si="0"/>
        <v>0</v>
      </c>
      <c r="E40" s="27">
        <f>FamilyCourt!E371</f>
        <v>0</v>
      </c>
      <c r="F40" s="7">
        <f t="shared" si="1"/>
        <v>0</v>
      </c>
    </row>
    <row r="41" spans="1:6" ht="12.75" customHeight="1" x14ac:dyDescent="0.2">
      <c r="A41" s="6" t="s">
        <v>97</v>
      </c>
      <c r="B41" s="27">
        <v>0</v>
      </c>
      <c r="C41" s="27">
        <v>0</v>
      </c>
      <c r="D41" s="7">
        <f t="shared" si="0"/>
        <v>0</v>
      </c>
      <c r="E41" s="27">
        <f>FamilyCourt!E372</f>
        <v>0</v>
      </c>
      <c r="F41" s="7">
        <f t="shared" ref="F41:F47" si="2">E41*3</f>
        <v>0</v>
      </c>
    </row>
    <row r="42" spans="1:6" ht="12.75" customHeight="1" x14ac:dyDescent="0.2">
      <c r="A42" s="6" t="s">
        <v>98</v>
      </c>
      <c r="B42" s="27">
        <v>0</v>
      </c>
      <c r="C42" s="27">
        <v>0</v>
      </c>
      <c r="D42" s="7">
        <f t="shared" si="0"/>
        <v>0</v>
      </c>
      <c r="E42" s="27">
        <f>FamilyCourt!E373</f>
        <v>0</v>
      </c>
      <c r="F42" s="7">
        <f t="shared" si="2"/>
        <v>0</v>
      </c>
    </row>
    <row r="43" spans="1:6" ht="12.75" customHeight="1" x14ac:dyDescent="0.2">
      <c r="A43" s="6" t="s">
        <v>103</v>
      </c>
      <c r="B43" s="27">
        <v>0</v>
      </c>
      <c r="C43" s="27">
        <v>0</v>
      </c>
      <c r="D43" s="7">
        <f t="shared" si="0"/>
        <v>3</v>
      </c>
      <c r="E43" s="27">
        <f>FamilyCourt!E374</f>
        <v>1</v>
      </c>
      <c r="F43" s="7">
        <f t="shared" si="2"/>
        <v>3</v>
      </c>
    </row>
    <row r="44" spans="1:6" ht="12.75" customHeight="1" x14ac:dyDescent="0.2">
      <c r="A44" s="6" t="s">
        <v>60</v>
      </c>
      <c r="B44" s="27">
        <v>0</v>
      </c>
      <c r="C44" s="27">
        <v>0</v>
      </c>
      <c r="D44" s="7">
        <f t="shared" si="0"/>
        <v>0</v>
      </c>
      <c r="E44" s="27">
        <f>FamilyCourt!E375</f>
        <v>0</v>
      </c>
      <c r="F44" s="7">
        <f t="shared" si="2"/>
        <v>0</v>
      </c>
    </row>
    <row r="45" spans="1:6" ht="12.75" customHeight="1" x14ac:dyDescent="0.2">
      <c r="A45" s="6" t="s">
        <v>61</v>
      </c>
      <c r="B45" s="27">
        <v>0</v>
      </c>
      <c r="C45" s="27">
        <v>0</v>
      </c>
      <c r="D45" s="7">
        <f t="shared" si="0"/>
        <v>0</v>
      </c>
      <c r="E45" s="27">
        <f>FamilyCourt!E376</f>
        <v>0</v>
      </c>
      <c r="F45" s="7">
        <f t="shared" si="2"/>
        <v>0</v>
      </c>
    </row>
    <row r="46" spans="1:6" ht="12.75" customHeight="1" x14ac:dyDescent="0.2">
      <c r="A46" s="6" t="s">
        <v>62</v>
      </c>
      <c r="B46" s="27">
        <v>0</v>
      </c>
      <c r="C46" s="27">
        <v>0</v>
      </c>
      <c r="D46" s="7">
        <f t="shared" si="0"/>
        <v>0</v>
      </c>
      <c r="E46" s="27">
        <f>FamilyCourt!E377</f>
        <v>0</v>
      </c>
      <c r="F46" s="7">
        <f t="shared" si="2"/>
        <v>0</v>
      </c>
    </row>
    <row r="47" spans="1:6" ht="12.75" customHeight="1" x14ac:dyDescent="0.2">
      <c r="A47" s="6" t="s">
        <v>63</v>
      </c>
      <c r="B47" s="27">
        <v>0</v>
      </c>
      <c r="C47" s="27">
        <v>0</v>
      </c>
      <c r="D47" s="7">
        <f t="shared" si="0"/>
        <v>3</v>
      </c>
      <c r="E47" s="27">
        <f>FamilyCourt!E378</f>
        <v>1</v>
      </c>
      <c r="F47" s="7">
        <f t="shared" si="2"/>
        <v>3</v>
      </c>
    </row>
    <row r="48" spans="1:6" x14ac:dyDescent="0.2">
      <c r="A48" s="8" t="s">
        <v>2</v>
      </c>
      <c r="B48" s="21">
        <f t="shared" ref="B48:F48" si="3">SUM(B5:B47)</f>
        <v>1</v>
      </c>
      <c r="C48" s="28">
        <v>1</v>
      </c>
      <c r="D48" s="28">
        <f t="shared" si="3"/>
        <v>26</v>
      </c>
      <c r="E48" s="21">
        <f t="shared" si="3"/>
        <v>9</v>
      </c>
      <c r="F48" s="21">
        <f t="shared" si="3"/>
        <v>27</v>
      </c>
    </row>
    <row r="49" spans="2:6" ht="12.75" customHeight="1" x14ac:dyDescent="0.2">
      <c r="B49" s="7"/>
      <c r="C49" s="7"/>
      <c r="D49" s="7"/>
      <c r="E49" s="7"/>
      <c r="F49" s="7"/>
    </row>
    <row r="50" spans="2:6" x14ac:dyDescent="0.2">
      <c r="F50" s="7"/>
    </row>
    <row r="51" spans="2:6" x14ac:dyDescent="0.2">
      <c r="F51" s="7"/>
    </row>
    <row r="52" spans="2:6" x14ac:dyDescent="0.2">
      <c r="F52" s="7"/>
    </row>
    <row r="53" spans="2:6" x14ac:dyDescent="0.2">
      <c r="F53" s="7"/>
    </row>
    <row r="54" spans="2:6" x14ac:dyDescent="0.2">
      <c r="F54" s="7"/>
    </row>
    <row r="55" spans="2:6" x14ac:dyDescent="0.2">
      <c r="F55" s="7"/>
    </row>
    <row r="56" spans="2:6" x14ac:dyDescent="0.2">
      <c r="F56" s="7"/>
    </row>
    <row r="57" spans="2:6" x14ac:dyDescent="0.2">
      <c r="F57" s="7"/>
    </row>
    <row r="58" spans="2:6" x14ac:dyDescent="0.2">
      <c r="F58" s="7"/>
    </row>
    <row r="59" spans="2:6" x14ac:dyDescent="0.2">
      <c r="F59" s="7"/>
    </row>
    <row r="60" spans="2:6" x14ac:dyDescent="0.2">
      <c r="F60" s="7"/>
    </row>
    <row r="61" spans="2:6" x14ac:dyDescent="0.2">
      <c r="F61" s="7"/>
    </row>
    <row r="62" spans="2:6" x14ac:dyDescent="0.2">
      <c r="F62" s="7"/>
    </row>
    <row r="63" spans="2:6" x14ac:dyDescent="0.2">
      <c r="F63" s="7"/>
    </row>
    <row r="64" spans="2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</sheetData>
  <phoneticPr fontId="0" type="noConversion"/>
  <printOptions horizontalCentered="1" gridLines="1"/>
  <pageMargins left="0" right="0" top="0.65" bottom="0.25" header="0.25" footer="0"/>
  <pageSetup pageOrder="overThenDown" orientation="landscape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9" tint="0.39997558519241921"/>
  </sheetPr>
  <dimension ref="A1:E1573"/>
  <sheetViews>
    <sheetView zoomScaleNormal="100" zoomScaleSheetLayoutView="100" workbookViewId="0">
      <pane ySplit="1" topLeftCell="A2" activePane="bottomLeft" state="frozen"/>
      <selection pane="bottomLeft" activeCell="J37" sqref="J37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181</v>
      </c>
      <c r="B1" s="26" t="s">
        <v>223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.75" x14ac:dyDescent="0.25">
      <c r="A4" s="5" t="s">
        <v>67</v>
      </c>
      <c r="B4" s="7"/>
      <c r="C4" s="7"/>
      <c r="D4" s="7"/>
      <c r="E4" s="7"/>
    </row>
    <row r="5" spans="1:5" ht="12.4" customHeight="1" x14ac:dyDescent="0.2">
      <c r="A5" s="6" t="s">
        <v>5</v>
      </c>
      <c r="B5" s="27">
        <v>0</v>
      </c>
      <c r="C5" s="7">
        <f t="shared" ref="C5:C47" si="0">D5-SUM(B5:B5)</f>
        <v>0</v>
      </c>
      <c r="D5" s="27">
        <f>FamilyCourt!E336</f>
        <v>0</v>
      </c>
      <c r="E5" s="7"/>
    </row>
    <row r="6" spans="1:5" ht="12.4" customHeight="1" x14ac:dyDescent="0.2">
      <c r="A6" s="6" t="s">
        <v>6</v>
      </c>
      <c r="B6" s="27">
        <v>0</v>
      </c>
      <c r="C6" s="7">
        <f t="shared" si="0"/>
        <v>0</v>
      </c>
      <c r="D6" s="27">
        <f>FamilyCourt!E337</f>
        <v>0</v>
      </c>
      <c r="E6" s="7"/>
    </row>
    <row r="7" spans="1:5" ht="12.4" customHeight="1" x14ac:dyDescent="0.2">
      <c r="A7" s="6" t="s">
        <v>7</v>
      </c>
      <c r="B7" s="27">
        <v>0</v>
      </c>
      <c r="C7" s="7">
        <f t="shared" si="0"/>
        <v>0</v>
      </c>
      <c r="D7" s="27">
        <f>FamilyCourt!E338</f>
        <v>0</v>
      </c>
      <c r="E7" s="7"/>
    </row>
    <row r="8" spans="1:5" ht="12.4" customHeight="1" x14ac:dyDescent="0.2">
      <c r="A8" s="6" t="s">
        <v>8</v>
      </c>
      <c r="B8" s="27">
        <v>0</v>
      </c>
      <c r="C8" s="7">
        <f t="shared" si="0"/>
        <v>0</v>
      </c>
      <c r="D8" s="27">
        <f>FamilyCourt!E339</f>
        <v>0</v>
      </c>
      <c r="E8" s="7"/>
    </row>
    <row r="9" spans="1:5" ht="12.4" customHeight="1" x14ac:dyDescent="0.2">
      <c r="A9" s="6" t="s">
        <v>9</v>
      </c>
      <c r="B9" s="27">
        <v>0</v>
      </c>
      <c r="C9" s="7">
        <f t="shared" si="0"/>
        <v>0</v>
      </c>
      <c r="D9" s="27">
        <f>FamilyCourt!E340</f>
        <v>0</v>
      </c>
      <c r="E9" s="7"/>
    </row>
    <row r="10" spans="1:5" ht="12.4" customHeight="1" x14ac:dyDescent="0.2">
      <c r="A10" s="6" t="s">
        <v>10</v>
      </c>
      <c r="B10" s="27">
        <v>0</v>
      </c>
      <c r="C10" s="7">
        <f t="shared" si="0"/>
        <v>2</v>
      </c>
      <c r="D10" s="27">
        <f>FamilyCourt!E341</f>
        <v>2</v>
      </c>
      <c r="E10" s="7"/>
    </row>
    <row r="11" spans="1:5" ht="12.75" customHeight="1" x14ac:dyDescent="0.2">
      <c r="A11" s="6" t="s">
        <v>11</v>
      </c>
      <c r="B11" s="27">
        <v>0</v>
      </c>
      <c r="C11" s="7">
        <f t="shared" si="0"/>
        <v>0</v>
      </c>
      <c r="D11" s="27">
        <f>FamilyCourt!E342</f>
        <v>0</v>
      </c>
      <c r="E11" s="7"/>
    </row>
    <row r="12" spans="1:5" ht="12.75" customHeight="1" x14ac:dyDescent="0.2">
      <c r="A12" s="6" t="s">
        <v>12</v>
      </c>
      <c r="B12" s="27">
        <v>0</v>
      </c>
      <c r="C12" s="7">
        <f t="shared" si="0"/>
        <v>0</v>
      </c>
      <c r="D12" s="27">
        <f>FamilyCourt!E343</f>
        <v>0</v>
      </c>
      <c r="E12" s="7"/>
    </row>
    <row r="13" spans="1:5" ht="12.75" customHeight="1" x14ac:dyDescent="0.2">
      <c r="A13" s="6" t="s">
        <v>13</v>
      </c>
      <c r="B13" s="27">
        <v>0</v>
      </c>
      <c r="C13" s="7">
        <f t="shared" si="0"/>
        <v>0</v>
      </c>
      <c r="D13" s="27">
        <f>FamilyCourt!E344</f>
        <v>0</v>
      </c>
      <c r="E13" s="7"/>
    </row>
    <row r="14" spans="1:5" ht="12.75" customHeight="1" x14ac:dyDescent="0.2">
      <c r="A14" s="6" t="s">
        <v>14</v>
      </c>
      <c r="B14" s="27">
        <v>0</v>
      </c>
      <c r="C14" s="7">
        <f t="shared" si="0"/>
        <v>0</v>
      </c>
      <c r="D14" s="27">
        <f>FamilyCourt!E345</f>
        <v>0</v>
      </c>
      <c r="E14" s="7"/>
    </row>
    <row r="15" spans="1:5" ht="12.75" customHeight="1" x14ac:dyDescent="0.2">
      <c r="A15" s="6" t="s">
        <v>16</v>
      </c>
      <c r="B15" s="27">
        <v>0</v>
      </c>
      <c r="C15" s="7">
        <f t="shared" si="0"/>
        <v>0</v>
      </c>
      <c r="D15" s="27">
        <f>FamilyCourt!E346</f>
        <v>0</v>
      </c>
      <c r="E15" s="7"/>
    </row>
    <row r="16" spans="1:5" ht="12.75" customHeight="1" x14ac:dyDescent="0.2">
      <c r="A16" s="6" t="s">
        <v>17</v>
      </c>
      <c r="B16" s="27">
        <v>0</v>
      </c>
      <c r="C16" s="7">
        <f t="shared" si="0"/>
        <v>0</v>
      </c>
      <c r="D16" s="27">
        <f>FamilyCourt!E347</f>
        <v>0</v>
      </c>
      <c r="E16" s="7"/>
    </row>
    <row r="17" spans="1:5" ht="12.75" customHeight="1" x14ac:dyDescent="0.2">
      <c r="A17" s="6" t="s">
        <v>18</v>
      </c>
      <c r="B17" s="27">
        <v>0</v>
      </c>
      <c r="C17" s="7">
        <f t="shared" si="0"/>
        <v>1</v>
      </c>
      <c r="D17" s="27">
        <f>FamilyCourt!E348</f>
        <v>1</v>
      </c>
      <c r="E17" s="7"/>
    </row>
    <row r="18" spans="1:5" ht="12.75" customHeight="1" x14ac:dyDescent="0.2">
      <c r="A18" s="6" t="s">
        <v>19</v>
      </c>
      <c r="B18" s="27">
        <v>0</v>
      </c>
      <c r="C18" s="7">
        <f t="shared" si="0"/>
        <v>0</v>
      </c>
      <c r="D18" s="27">
        <f>FamilyCourt!E349</f>
        <v>0</v>
      </c>
      <c r="E18" s="7"/>
    </row>
    <row r="19" spans="1:5" ht="12.75" customHeight="1" x14ac:dyDescent="0.2">
      <c r="A19" s="6" t="s">
        <v>21</v>
      </c>
      <c r="B19" s="27">
        <v>0</v>
      </c>
      <c r="C19" s="7">
        <f t="shared" si="0"/>
        <v>0</v>
      </c>
      <c r="D19" s="27">
        <f>FamilyCourt!E350</f>
        <v>0</v>
      </c>
      <c r="E19" s="7"/>
    </row>
    <row r="20" spans="1:5" ht="12.75" customHeight="1" x14ac:dyDescent="0.2">
      <c r="A20" s="6" t="s">
        <v>22</v>
      </c>
      <c r="B20" s="27">
        <v>0</v>
      </c>
      <c r="C20" s="7">
        <f t="shared" si="0"/>
        <v>0</v>
      </c>
      <c r="D20" s="27">
        <f>FamilyCourt!E351</f>
        <v>0</v>
      </c>
      <c r="E20" s="7"/>
    </row>
    <row r="21" spans="1:5" ht="12.75" customHeight="1" x14ac:dyDescent="0.2">
      <c r="A21" s="6" t="s">
        <v>26</v>
      </c>
      <c r="B21" s="27">
        <v>0</v>
      </c>
      <c r="C21" s="7">
        <f t="shared" si="0"/>
        <v>1</v>
      </c>
      <c r="D21" s="27">
        <f>FamilyCourt!E352</f>
        <v>1</v>
      </c>
      <c r="E21" s="7"/>
    </row>
    <row r="22" spans="1:5" ht="12.75" customHeight="1" x14ac:dyDescent="0.2">
      <c r="A22" s="6" t="s">
        <v>27</v>
      </c>
      <c r="B22" s="27">
        <v>0</v>
      </c>
      <c r="C22" s="7">
        <f t="shared" si="0"/>
        <v>0</v>
      </c>
      <c r="D22" s="27">
        <f>FamilyCourt!E353</f>
        <v>0</v>
      </c>
      <c r="E22" s="7"/>
    </row>
    <row r="23" spans="1:5" ht="12.75" customHeight="1" x14ac:dyDescent="0.2">
      <c r="A23" s="6" t="s">
        <v>29</v>
      </c>
      <c r="B23" s="27">
        <v>0</v>
      </c>
      <c r="C23" s="7">
        <f t="shared" si="0"/>
        <v>1</v>
      </c>
      <c r="D23" s="27">
        <f>FamilyCourt!E354</f>
        <v>1</v>
      </c>
      <c r="E23" s="7"/>
    </row>
    <row r="24" spans="1:5" ht="12.75" customHeight="1" x14ac:dyDescent="0.2">
      <c r="A24" s="6" t="s">
        <v>31</v>
      </c>
      <c r="B24" s="27">
        <v>0</v>
      </c>
      <c r="C24" s="7">
        <f t="shared" si="0"/>
        <v>0</v>
      </c>
      <c r="D24" s="27">
        <f>FamilyCourt!E355</f>
        <v>0</v>
      </c>
      <c r="E24" s="7"/>
    </row>
    <row r="25" spans="1:5" ht="12.75" customHeight="1" x14ac:dyDescent="0.2">
      <c r="A25" s="6" t="s">
        <v>35</v>
      </c>
      <c r="B25" s="27">
        <v>0</v>
      </c>
      <c r="C25" s="7">
        <f t="shared" si="0"/>
        <v>0</v>
      </c>
      <c r="D25" s="27">
        <f>FamilyCourt!E356</f>
        <v>0</v>
      </c>
      <c r="E25" s="7"/>
    </row>
    <row r="26" spans="1:5" ht="12.75" customHeight="1" x14ac:dyDescent="0.2">
      <c r="A26" s="6" t="s">
        <v>36</v>
      </c>
      <c r="B26" s="27">
        <v>0</v>
      </c>
      <c r="C26" s="7">
        <f t="shared" si="0"/>
        <v>0</v>
      </c>
      <c r="D26" s="27">
        <f>FamilyCourt!E357</f>
        <v>0</v>
      </c>
      <c r="E26" s="7"/>
    </row>
    <row r="27" spans="1:5" ht="12.75" customHeight="1" x14ac:dyDescent="0.2">
      <c r="A27" s="6" t="s">
        <v>37</v>
      </c>
      <c r="B27" s="27">
        <v>0</v>
      </c>
      <c r="C27" s="7">
        <f t="shared" si="0"/>
        <v>1</v>
      </c>
      <c r="D27" s="27">
        <f>FamilyCourt!E358</f>
        <v>1</v>
      </c>
      <c r="E27" s="7"/>
    </row>
    <row r="28" spans="1:5" ht="12.75" customHeight="1" x14ac:dyDescent="0.2">
      <c r="A28" s="6" t="s">
        <v>38</v>
      </c>
      <c r="B28" s="27">
        <v>0</v>
      </c>
      <c r="C28" s="7">
        <f t="shared" si="0"/>
        <v>0</v>
      </c>
      <c r="D28" s="27">
        <f>FamilyCourt!E359</f>
        <v>0</v>
      </c>
      <c r="E28" s="7"/>
    </row>
    <row r="29" spans="1:5" ht="12.75" customHeight="1" x14ac:dyDescent="0.2">
      <c r="A29" s="6" t="s">
        <v>40</v>
      </c>
      <c r="B29" s="27">
        <v>0</v>
      </c>
      <c r="C29" s="7">
        <f t="shared" si="0"/>
        <v>0</v>
      </c>
      <c r="D29" s="27">
        <f>FamilyCourt!E360</f>
        <v>0</v>
      </c>
      <c r="E29" s="7"/>
    </row>
    <row r="30" spans="1:5" ht="12.75" customHeight="1" x14ac:dyDescent="0.2">
      <c r="A30" s="6" t="s">
        <v>45</v>
      </c>
      <c r="B30" s="27">
        <v>0</v>
      </c>
      <c r="C30" s="7">
        <f t="shared" si="0"/>
        <v>0</v>
      </c>
      <c r="D30" s="27">
        <f>FamilyCourt!E361</f>
        <v>0</v>
      </c>
      <c r="E30" s="7"/>
    </row>
    <row r="31" spans="1:5" ht="12.75" customHeight="1" x14ac:dyDescent="0.2">
      <c r="A31" s="6" t="s">
        <v>48</v>
      </c>
      <c r="B31" s="27">
        <v>0</v>
      </c>
      <c r="C31" s="7">
        <f t="shared" si="0"/>
        <v>0</v>
      </c>
      <c r="D31" s="27">
        <f>FamilyCourt!E362</f>
        <v>0</v>
      </c>
      <c r="E31" s="7"/>
    </row>
    <row r="32" spans="1:5" ht="12.75" customHeight="1" x14ac:dyDescent="0.2">
      <c r="A32" s="6" t="s">
        <v>81</v>
      </c>
      <c r="B32" s="27">
        <v>0</v>
      </c>
      <c r="C32" s="7">
        <f t="shared" si="0"/>
        <v>0</v>
      </c>
      <c r="D32" s="27">
        <f>FamilyCourt!E363</f>
        <v>0</v>
      </c>
      <c r="E32" s="7"/>
    </row>
    <row r="33" spans="1:5" ht="12.75" customHeight="1" x14ac:dyDescent="0.2">
      <c r="A33" s="6" t="s">
        <v>82</v>
      </c>
      <c r="B33" s="27">
        <v>0</v>
      </c>
      <c r="C33" s="7">
        <f t="shared" si="0"/>
        <v>0</v>
      </c>
      <c r="D33" s="27">
        <f>FamilyCourt!E364</f>
        <v>0</v>
      </c>
      <c r="E33" s="7"/>
    </row>
    <row r="34" spans="1:5" ht="12.75" customHeight="1" x14ac:dyDescent="0.2">
      <c r="A34" s="6" t="s">
        <v>84</v>
      </c>
      <c r="B34" s="27">
        <v>0</v>
      </c>
      <c r="C34" s="7">
        <f t="shared" si="0"/>
        <v>1</v>
      </c>
      <c r="D34" s="27">
        <f>FamilyCourt!E365</f>
        <v>1</v>
      </c>
      <c r="E34" s="7"/>
    </row>
    <row r="35" spans="1:5" ht="12.75" customHeight="1" x14ac:dyDescent="0.2">
      <c r="A35" s="6" t="s">
        <v>85</v>
      </c>
      <c r="B35" s="27">
        <v>0</v>
      </c>
      <c r="C35" s="7">
        <f t="shared" si="0"/>
        <v>0</v>
      </c>
      <c r="D35" s="27">
        <f>FamilyCourt!E366</f>
        <v>0</v>
      </c>
      <c r="E35" s="7"/>
    </row>
    <row r="36" spans="1:5" ht="12.75" customHeight="1" x14ac:dyDescent="0.2">
      <c r="A36" s="6" t="s">
        <v>87</v>
      </c>
      <c r="B36" s="27">
        <v>0</v>
      </c>
      <c r="C36" s="7">
        <f t="shared" si="0"/>
        <v>0</v>
      </c>
      <c r="D36" s="27">
        <f>FamilyCourt!E367</f>
        <v>0</v>
      </c>
      <c r="E36" s="7"/>
    </row>
    <row r="37" spans="1:5" ht="12.75" customHeight="1" x14ac:dyDescent="0.2">
      <c r="A37" s="6" t="s">
        <v>89</v>
      </c>
      <c r="B37" s="27">
        <v>0</v>
      </c>
      <c r="C37" s="7">
        <f t="shared" si="0"/>
        <v>0</v>
      </c>
      <c r="D37" s="27">
        <f>FamilyCourt!E368</f>
        <v>0</v>
      </c>
      <c r="E37" s="7"/>
    </row>
    <row r="38" spans="1:5" ht="12.75" customHeight="1" x14ac:dyDescent="0.2">
      <c r="A38" s="6" t="s">
        <v>91</v>
      </c>
      <c r="B38" s="27">
        <v>0</v>
      </c>
      <c r="C38" s="7">
        <f t="shared" si="0"/>
        <v>0</v>
      </c>
      <c r="D38" s="27">
        <f>FamilyCourt!E369</f>
        <v>0</v>
      </c>
      <c r="E38" s="7"/>
    </row>
    <row r="39" spans="1:5" ht="12.75" customHeight="1" x14ac:dyDescent="0.2">
      <c r="A39" s="6" t="s">
        <v>94</v>
      </c>
      <c r="B39" s="27">
        <v>0</v>
      </c>
      <c r="C39" s="7">
        <f t="shared" si="0"/>
        <v>0</v>
      </c>
      <c r="D39" s="27">
        <f>FamilyCourt!E370</f>
        <v>0</v>
      </c>
      <c r="E39" s="7"/>
    </row>
    <row r="40" spans="1:5" ht="12.75" customHeight="1" x14ac:dyDescent="0.2">
      <c r="A40" s="6" t="s">
        <v>95</v>
      </c>
      <c r="B40" s="27">
        <v>0</v>
      </c>
      <c r="C40" s="7">
        <f t="shared" si="0"/>
        <v>0</v>
      </c>
      <c r="D40" s="27">
        <f>FamilyCourt!E371</f>
        <v>0</v>
      </c>
      <c r="E40" s="7"/>
    </row>
    <row r="41" spans="1:5" ht="12.75" customHeight="1" x14ac:dyDescent="0.2">
      <c r="A41" s="6" t="s">
        <v>97</v>
      </c>
      <c r="B41" s="27">
        <v>0</v>
      </c>
      <c r="C41" s="7">
        <f t="shared" si="0"/>
        <v>0</v>
      </c>
      <c r="D41" s="27">
        <f>FamilyCourt!E372</f>
        <v>0</v>
      </c>
      <c r="E41" s="7"/>
    </row>
    <row r="42" spans="1:5" ht="12.75" customHeight="1" x14ac:dyDescent="0.2">
      <c r="A42" s="6" t="s">
        <v>98</v>
      </c>
      <c r="B42" s="27">
        <v>0</v>
      </c>
      <c r="C42" s="7">
        <f t="shared" si="0"/>
        <v>0</v>
      </c>
      <c r="D42" s="27">
        <f>FamilyCourt!E373</f>
        <v>0</v>
      </c>
      <c r="E42" s="7"/>
    </row>
    <row r="43" spans="1:5" ht="12.75" customHeight="1" x14ac:dyDescent="0.2">
      <c r="A43" s="6" t="s">
        <v>103</v>
      </c>
      <c r="B43" s="27">
        <v>1</v>
      </c>
      <c r="C43" s="7">
        <f t="shared" si="0"/>
        <v>0</v>
      </c>
      <c r="D43" s="27">
        <f>FamilyCourt!E374</f>
        <v>1</v>
      </c>
      <c r="E43" s="7"/>
    </row>
    <row r="44" spans="1:5" ht="12.75" customHeight="1" x14ac:dyDescent="0.2">
      <c r="A44" s="6" t="s">
        <v>60</v>
      </c>
      <c r="B44" s="27">
        <v>0</v>
      </c>
      <c r="C44" s="7">
        <f t="shared" si="0"/>
        <v>0</v>
      </c>
      <c r="D44" s="27">
        <f>FamilyCourt!E375</f>
        <v>0</v>
      </c>
      <c r="E44" s="7"/>
    </row>
    <row r="45" spans="1:5" ht="12.75" customHeight="1" x14ac:dyDescent="0.2">
      <c r="A45" s="6" t="s">
        <v>61</v>
      </c>
      <c r="B45" s="27">
        <v>0</v>
      </c>
      <c r="C45" s="7">
        <f t="shared" si="0"/>
        <v>0</v>
      </c>
      <c r="D45" s="27">
        <f>FamilyCourt!E376</f>
        <v>0</v>
      </c>
      <c r="E45" s="7"/>
    </row>
    <row r="46" spans="1:5" ht="12.75" customHeight="1" x14ac:dyDescent="0.2">
      <c r="A46" s="6" t="s">
        <v>62</v>
      </c>
      <c r="B46" s="27">
        <v>0</v>
      </c>
      <c r="C46" s="7">
        <f t="shared" si="0"/>
        <v>0</v>
      </c>
      <c r="D46" s="27">
        <f>FamilyCourt!E377</f>
        <v>0</v>
      </c>
      <c r="E46" s="7"/>
    </row>
    <row r="47" spans="1:5" ht="12.75" customHeight="1" x14ac:dyDescent="0.2">
      <c r="A47" s="6" t="s">
        <v>63</v>
      </c>
      <c r="B47" s="27">
        <v>0</v>
      </c>
      <c r="C47" s="7">
        <f t="shared" si="0"/>
        <v>1</v>
      </c>
      <c r="D47" s="27">
        <f>FamilyCourt!E378</f>
        <v>1</v>
      </c>
      <c r="E47" s="7"/>
    </row>
    <row r="48" spans="1:5" x14ac:dyDescent="0.2">
      <c r="A48" s="8" t="s">
        <v>2</v>
      </c>
      <c r="B48" s="21">
        <f>SUM(B5:B47)</f>
        <v>1</v>
      </c>
      <c r="C48" s="28">
        <f>SUM(C5:C47)</f>
        <v>8</v>
      </c>
      <c r="D48" s="21">
        <f>SUM(D5:D47)</f>
        <v>9</v>
      </c>
      <c r="E48" s="22"/>
    </row>
    <row r="49" spans="2:5" ht="12.75" customHeight="1" x14ac:dyDescent="0.2">
      <c r="B49" s="7"/>
      <c r="C49" s="7"/>
      <c r="D49" s="7"/>
      <c r="E49" s="7"/>
    </row>
    <row r="50" spans="2:5" x14ac:dyDescent="0.2">
      <c r="E50" s="7"/>
    </row>
    <row r="51" spans="2:5" x14ac:dyDescent="0.2">
      <c r="E51" s="7"/>
    </row>
    <row r="52" spans="2:5" x14ac:dyDescent="0.2">
      <c r="E52" s="7"/>
    </row>
    <row r="53" spans="2:5" x14ac:dyDescent="0.2">
      <c r="E53" s="7"/>
    </row>
    <row r="54" spans="2:5" x14ac:dyDescent="0.2">
      <c r="E54" s="7"/>
    </row>
    <row r="55" spans="2:5" x14ac:dyDescent="0.2">
      <c r="E55" s="7"/>
    </row>
    <row r="56" spans="2:5" x14ac:dyDescent="0.2">
      <c r="E56" s="7"/>
    </row>
    <row r="57" spans="2:5" x14ac:dyDescent="0.2">
      <c r="E57" s="7"/>
    </row>
    <row r="58" spans="2:5" x14ac:dyDescent="0.2">
      <c r="E58" s="7"/>
    </row>
    <row r="59" spans="2:5" x14ac:dyDescent="0.2">
      <c r="E59" s="7"/>
    </row>
    <row r="60" spans="2:5" x14ac:dyDescent="0.2">
      <c r="E60" s="7"/>
    </row>
    <row r="61" spans="2:5" x14ac:dyDescent="0.2">
      <c r="E61" s="7"/>
    </row>
    <row r="62" spans="2:5" x14ac:dyDescent="0.2">
      <c r="E62" s="7"/>
    </row>
    <row r="63" spans="2:5" x14ac:dyDescent="0.2">
      <c r="E63" s="7"/>
    </row>
    <row r="64" spans="2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  <row r="1474" spans="5:5" x14ac:dyDescent="0.2">
      <c r="E1474" s="7"/>
    </row>
    <row r="1475" spans="5:5" x14ac:dyDescent="0.2">
      <c r="E1475" s="7"/>
    </row>
    <row r="1476" spans="5:5" x14ac:dyDescent="0.2">
      <c r="E1476" s="7"/>
    </row>
    <row r="1477" spans="5:5" x14ac:dyDescent="0.2">
      <c r="E1477" s="7"/>
    </row>
    <row r="1478" spans="5:5" x14ac:dyDescent="0.2">
      <c r="E1478" s="7"/>
    </row>
    <row r="1479" spans="5:5" x14ac:dyDescent="0.2">
      <c r="E1479" s="7"/>
    </row>
    <row r="1480" spans="5:5" x14ac:dyDescent="0.2">
      <c r="E1480" s="7"/>
    </row>
    <row r="1481" spans="5:5" x14ac:dyDescent="0.2">
      <c r="E1481" s="7"/>
    </row>
    <row r="1482" spans="5:5" x14ac:dyDescent="0.2">
      <c r="E1482" s="7"/>
    </row>
    <row r="1483" spans="5:5" x14ac:dyDescent="0.2">
      <c r="E1483" s="7"/>
    </row>
    <row r="1484" spans="5:5" x14ac:dyDescent="0.2">
      <c r="E1484" s="7"/>
    </row>
    <row r="1485" spans="5:5" x14ac:dyDescent="0.2">
      <c r="E1485" s="7"/>
    </row>
    <row r="1486" spans="5:5" x14ac:dyDescent="0.2">
      <c r="E1486" s="7"/>
    </row>
    <row r="1487" spans="5:5" x14ac:dyDescent="0.2">
      <c r="E1487" s="7"/>
    </row>
    <row r="1488" spans="5:5" x14ac:dyDescent="0.2">
      <c r="E1488" s="7"/>
    </row>
    <row r="1489" spans="5:5" x14ac:dyDescent="0.2">
      <c r="E1489" s="7"/>
    </row>
    <row r="1490" spans="5:5" x14ac:dyDescent="0.2">
      <c r="E1490" s="7"/>
    </row>
    <row r="1491" spans="5:5" x14ac:dyDescent="0.2">
      <c r="E1491" s="7"/>
    </row>
    <row r="1492" spans="5:5" x14ac:dyDescent="0.2">
      <c r="E1492" s="7"/>
    </row>
    <row r="1493" spans="5:5" x14ac:dyDescent="0.2">
      <c r="E1493" s="7"/>
    </row>
    <row r="1494" spans="5:5" x14ac:dyDescent="0.2">
      <c r="E1494" s="7"/>
    </row>
    <row r="1495" spans="5:5" x14ac:dyDescent="0.2">
      <c r="E1495" s="7"/>
    </row>
    <row r="1496" spans="5:5" x14ac:dyDescent="0.2">
      <c r="E1496" s="7"/>
    </row>
    <row r="1497" spans="5:5" x14ac:dyDescent="0.2">
      <c r="E1497" s="7"/>
    </row>
    <row r="1498" spans="5:5" x14ac:dyDescent="0.2">
      <c r="E1498" s="7"/>
    </row>
    <row r="1499" spans="5:5" x14ac:dyDescent="0.2">
      <c r="E1499" s="7"/>
    </row>
    <row r="1500" spans="5:5" x14ac:dyDescent="0.2">
      <c r="E1500" s="7"/>
    </row>
    <row r="1501" spans="5:5" x14ac:dyDescent="0.2">
      <c r="E1501" s="7"/>
    </row>
    <row r="1502" spans="5:5" x14ac:dyDescent="0.2">
      <c r="E1502" s="7"/>
    </row>
    <row r="1503" spans="5:5" x14ac:dyDescent="0.2">
      <c r="E1503" s="7"/>
    </row>
    <row r="1504" spans="5:5" x14ac:dyDescent="0.2">
      <c r="E1504" s="7"/>
    </row>
    <row r="1505" spans="5:5" x14ac:dyDescent="0.2">
      <c r="E1505" s="7"/>
    </row>
    <row r="1506" spans="5:5" x14ac:dyDescent="0.2">
      <c r="E1506" s="7"/>
    </row>
    <row r="1507" spans="5:5" x14ac:dyDescent="0.2">
      <c r="E1507" s="7"/>
    </row>
    <row r="1508" spans="5:5" x14ac:dyDescent="0.2">
      <c r="E1508" s="7"/>
    </row>
    <row r="1509" spans="5:5" x14ac:dyDescent="0.2">
      <c r="E1509" s="7"/>
    </row>
    <row r="1510" spans="5:5" x14ac:dyDescent="0.2">
      <c r="E1510" s="7"/>
    </row>
    <row r="1511" spans="5:5" x14ac:dyDescent="0.2">
      <c r="E1511" s="7"/>
    </row>
    <row r="1512" spans="5:5" x14ac:dyDescent="0.2">
      <c r="E1512" s="7"/>
    </row>
    <row r="1513" spans="5:5" x14ac:dyDescent="0.2">
      <c r="E1513" s="7"/>
    </row>
    <row r="1514" spans="5:5" x14ac:dyDescent="0.2">
      <c r="E1514" s="7"/>
    </row>
    <row r="1515" spans="5:5" x14ac:dyDescent="0.2">
      <c r="E1515" s="7"/>
    </row>
    <row r="1516" spans="5:5" x14ac:dyDescent="0.2">
      <c r="E1516" s="7"/>
    </row>
    <row r="1517" spans="5:5" x14ac:dyDescent="0.2">
      <c r="E1517" s="7"/>
    </row>
    <row r="1518" spans="5:5" x14ac:dyDescent="0.2">
      <c r="E1518" s="7"/>
    </row>
    <row r="1519" spans="5:5" x14ac:dyDescent="0.2">
      <c r="E1519" s="7"/>
    </row>
    <row r="1520" spans="5:5" x14ac:dyDescent="0.2">
      <c r="E1520" s="7"/>
    </row>
    <row r="1521" spans="5:5" x14ac:dyDescent="0.2">
      <c r="E1521" s="7"/>
    </row>
    <row r="1522" spans="5:5" x14ac:dyDescent="0.2">
      <c r="E1522" s="7"/>
    </row>
    <row r="1523" spans="5:5" x14ac:dyDescent="0.2">
      <c r="E1523" s="7"/>
    </row>
    <row r="1524" spans="5:5" x14ac:dyDescent="0.2">
      <c r="E1524" s="7"/>
    </row>
    <row r="1525" spans="5:5" x14ac:dyDescent="0.2">
      <c r="E1525" s="7"/>
    </row>
    <row r="1526" spans="5:5" x14ac:dyDescent="0.2">
      <c r="E1526" s="7"/>
    </row>
    <row r="1527" spans="5:5" x14ac:dyDescent="0.2">
      <c r="E1527" s="7"/>
    </row>
    <row r="1528" spans="5:5" x14ac:dyDescent="0.2">
      <c r="E1528" s="7"/>
    </row>
    <row r="1529" spans="5:5" x14ac:dyDescent="0.2">
      <c r="E1529" s="7"/>
    </row>
    <row r="1530" spans="5:5" x14ac:dyDescent="0.2">
      <c r="E1530" s="7"/>
    </row>
    <row r="1531" spans="5:5" x14ac:dyDescent="0.2">
      <c r="E1531" s="7"/>
    </row>
    <row r="1532" spans="5:5" x14ac:dyDescent="0.2">
      <c r="E1532" s="7"/>
    </row>
    <row r="1533" spans="5:5" x14ac:dyDescent="0.2">
      <c r="E1533" s="7"/>
    </row>
    <row r="1534" spans="5:5" x14ac:dyDescent="0.2">
      <c r="E1534" s="7"/>
    </row>
    <row r="1535" spans="5:5" x14ac:dyDescent="0.2">
      <c r="E1535" s="7"/>
    </row>
    <row r="1536" spans="5:5" x14ac:dyDescent="0.2">
      <c r="E1536" s="7"/>
    </row>
    <row r="1537" spans="5:5" x14ac:dyDescent="0.2">
      <c r="E1537" s="7"/>
    </row>
    <row r="1538" spans="5:5" x14ac:dyDescent="0.2">
      <c r="E1538" s="7"/>
    </row>
    <row r="1539" spans="5:5" x14ac:dyDescent="0.2">
      <c r="E1539" s="7"/>
    </row>
    <row r="1540" spans="5:5" x14ac:dyDescent="0.2">
      <c r="E1540" s="7"/>
    </row>
    <row r="1541" spans="5:5" x14ac:dyDescent="0.2">
      <c r="E1541" s="7"/>
    </row>
    <row r="1542" spans="5:5" x14ac:dyDescent="0.2">
      <c r="E1542" s="7"/>
    </row>
    <row r="1543" spans="5:5" x14ac:dyDescent="0.2">
      <c r="E1543" s="7"/>
    </row>
    <row r="1544" spans="5:5" x14ac:dyDescent="0.2">
      <c r="E1544" s="7"/>
    </row>
    <row r="1545" spans="5:5" x14ac:dyDescent="0.2">
      <c r="E1545" s="7"/>
    </row>
    <row r="1546" spans="5:5" x14ac:dyDescent="0.2">
      <c r="E1546" s="7"/>
    </row>
    <row r="1547" spans="5:5" x14ac:dyDescent="0.2">
      <c r="E1547" s="7"/>
    </row>
    <row r="1548" spans="5:5" x14ac:dyDescent="0.2">
      <c r="E1548" s="7"/>
    </row>
    <row r="1549" spans="5:5" x14ac:dyDescent="0.2">
      <c r="E1549" s="7"/>
    </row>
    <row r="1550" spans="5:5" x14ac:dyDescent="0.2">
      <c r="E1550" s="7"/>
    </row>
    <row r="1551" spans="5:5" x14ac:dyDescent="0.2">
      <c r="E1551" s="7"/>
    </row>
    <row r="1552" spans="5:5" x14ac:dyDescent="0.2">
      <c r="E1552" s="7"/>
    </row>
    <row r="1553" spans="5:5" x14ac:dyDescent="0.2">
      <c r="E1553" s="7"/>
    </row>
    <row r="1554" spans="5:5" x14ac:dyDescent="0.2">
      <c r="E1554" s="7"/>
    </row>
    <row r="1555" spans="5:5" x14ac:dyDescent="0.2">
      <c r="E1555" s="7"/>
    </row>
    <row r="1556" spans="5:5" x14ac:dyDescent="0.2">
      <c r="E1556" s="7"/>
    </row>
    <row r="1557" spans="5:5" x14ac:dyDescent="0.2">
      <c r="E1557" s="7"/>
    </row>
    <row r="1558" spans="5:5" x14ac:dyDescent="0.2">
      <c r="E1558" s="7"/>
    </row>
    <row r="1559" spans="5:5" x14ac:dyDescent="0.2">
      <c r="E1559" s="7"/>
    </row>
    <row r="1560" spans="5:5" x14ac:dyDescent="0.2">
      <c r="E1560" s="7"/>
    </row>
    <row r="1561" spans="5:5" x14ac:dyDescent="0.2">
      <c r="E1561" s="7"/>
    </row>
    <row r="1562" spans="5:5" x14ac:dyDescent="0.2">
      <c r="E1562" s="7"/>
    </row>
    <row r="1563" spans="5:5" x14ac:dyDescent="0.2">
      <c r="E1563" s="7"/>
    </row>
    <row r="1564" spans="5:5" x14ac:dyDescent="0.2">
      <c r="E1564" s="7"/>
    </row>
    <row r="1565" spans="5:5" x14ac:dyDescent="0.2">
      <c r="E1565" s="7"/>
    </row>
    <row r="1566" spans="5:5" x14ac:dyDescent="0.2">
      <c r="E1566" s="7"/>
    </row>
    <row r="1567" spans="5:5" x14ac:dyDescent="0.2">
      <c r="E1567" s="7"/>
    </row>
    <row r="1568" spans="5:5" x14ac:dyDescent="0.2">
      <c r="E1568" s="7"/>
    </row>
    <row r="1569" spans="5:5" x14ac:dyDescent="0.2">
      <c r="E1569" s="7"/>
    </row>
    <row r="1570" spans="5:5" x14ac:dyDescent="0.2">
      <c r="E1570" s="7"/>
    </row>
    <row r="1571" spans="5:5" x14ac:dyDescent="0.2">
      <c r="E1571" s="7"/>
    </row>
    <row r="1572" spans="5:5" x14ac:dyDescent="0.2">
      <c r="E1572" s="7"/>
    </row>
    <row r="1573" spans="5:5" x14ac:dyDescent="0.2">
      <c r="E15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theme="9" tint="0.39997558519241921"/>
  </sheetPr>
  <dimension ref="A1:F1471"/>
  <sheetViews>
    <sheetView zoomScaleNormal="100" zoomScaleSheetLayoutView="100" workbookViewId="0">
      <pane ySplit="1" topLeftCell="A2" activePane="bottomLeft" state="frozen"/>
      <selection pane="bottomLeft" activeCell="M8" sqref="M8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182</v>
      </c>
      <c r="B1" s="26" t="s">
        <v>210</v>
      </c>
      <c r="C1" s="26" t="s">
        <v>211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204</v>
      </c>
      <c r="C2" s="2" t="s">
        <v>206</v>
      </c>
      <c r="D2" s="2"/>
      <c r="E2" s="2"/>
    </row>
    <row r="3" spans="1:6" ht="3.95" customHeight="1" x14ac:dyDescent="0.2"/>
    <row r="4" spans="1:6" ht="14.85" customHeight="1" x14ac:dyDescent="0.25">
      <c r="A4" s="5" t="s">
        <v>111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75">
        <v>0</v>
      </c>
      <c r="C5" s="75">
        <v>0</v>
      </c>
      <c r="D5" s="7">
        <f t="shared" ref="D5:D14" si="0">E5-SUM(B5:C5)</f>
        <v>0</v>
      </c>
      <c r="E5" s="27">
        <f>FamilyCourt!E446</f>
        <v>0</v>
      </c>
      <c r="F5" s="7"/>
    </row>
    <row r="6" spans="1:6" ht="12.75" customHeight="1" x14ac:dyDescent="0.2">
      <c r="A6" s="6" t="s">
        <v>6</v>
      </c>
      <c r="B6" s="75">
        <v>1</v>
      </c>
      <c r="C6" s="75">
        <v>0</v>
      </c>
      <c r="D6" s="7">
        <f t="shared" si="0"/>
        <v>0</v>
      </c>
      <c r="E6" s="27">
        <f>FamilyCourt!E447</f>
        <v>1</v>
      </c>
      <c r="F6" s="7"/>
    </row>
    <row r="7" spans="1:6" ht="12.75" customHeight="1" x14ac:dyDescent="0.2">
      <c r="A7" s="6" t="s">
        <v>7</v>
      </c>
      <c r="B7" s="75">
        <v>0</v>
      </c>
      <c r="C7" s="75">
        <v>0</v>
      </c>
      <c r="D7" s="7">
        <f t="shared" si="0"/>
        <v>0</v>
      </c>
      <c r="E7" s="27">
        <f>FamilyCourt!E448</f>
        <v>0</v>
      </c>
      <c r="F7" s="7"/>
    </row>
    <row r="8" spans="1:6" ht="12.75" customHeight="1" x14ac:dyDescent="0.2">
      <c r="A8" s="6" t="s">
        <v>9</v>
      </c>
      <c r="B8" s="75">
        <v>0</v>
      </c>
      <c r="C8" s="75">
        <v>0</v>
      </c>
      <c r="D8" s="7">
        <f t="shared" si="0"/>
        <v>0</v>
      </c>
      <c r="E8" s="27">
        <f>FamilyCourt!E449</f>
        <v>0</v>
      </c>
      <c r="F8" s="7"/>
    </row>
    <row r="9" spans="1:6" ht="12.75" customHeight="1" x14ac:dyDescent="0.2">
      <c r="A9" s="6" t="s">
        <v>10</v>
      </c>
      <c r="B9" s="75">
        <v>0</v>
      </c>
      <c r="C9" s="75">
        <v>0</v>
      </c>
      <c r="D9" s="7">
        <f t="shared" si="0"/>
        <v>0</v>
      </c>
      <c r="E9" s="27">
        <f>FamilyCourt!E450</f>
        <v>0</v>
      </c>
      <c r="F9" s="7"/>
    </row>
    <row r="10" spans="1:6" ht="12.75" customHeight="1" x14ac:dyDescent="0.2">
      <c r="A10" s="6" t="s">
        <v>11</v>
      </c>
      <c r="B10" s="75">
        <v>0</v>
      </c>
      <c r="C10" s="75">
        <v>0</v>
      </c>
      <c r="D10" s="7">
        <f t="shared" si="0"/>
        <v>0</v>
      </c>
      <c r="E10" s="27">
        <f>FamilyCourt!E451</f>
        <v>0</v>
      </c>
      <c r="F10" s="7"/>
    </row>
    <row r="11" spans="1:6" ht="12.75" customHeight="1" x14ac:dyDescent="0.2">
      <c r="A11" s="6" t="s">
        <v>12</v>
      </c>
      <c r="B11" s="75">
        <v>0</v>
      </c>
      <c r="C11" s="75">
        <v>0</v>
      </c>
      <c r="D11" s="7">
        <f t="shared" si="0"/>
        <v>0</v>
      </c>
      <c r="E11" s="27">
        <f>FamilyCourt!E452</f>
        <v>0</v>
      </c>
      <c r="F11" s="7"/>
    </row>
    <row r="12" spans="1:6" ht="12.75" customHeight="1" x14ac:dyDescent="0.2">
      <c r="A12" s="6" t="s">
        <v>13</v>
      </c>
      <c r="B12" s="75">
        <v>0</v>
      </c>
      <c r="C12" s="75">
        <v>0</v>
      </c>
      <c r="D12" s="7">
        <f t="shared" si="0"/>
        <v>0</v>
      </c>
      <c r="E12" s="27">
        <f>FamilyCourt!E453</f>
        <v>0</v>
      </c>
      <c r="F12" s="7"/>
    </row>
    <row r="13" spans="1:6" ht="12.75" customHeight="1" x14ac:dyDescent="0.2">
      <c r="A13" s="6" t="s">
        <v>16</v>
      </c>
      <c r="B13" s="75">
        <v>0</v>
      </c>
      <c r="C13" s="75">
        <v>0</v>
      </c>
      <c r="D13" s="7">
        <f t="shared" si="0"/>
        <v>0</v>
      </c>
      <c r="E13" s="27">
        <f>FamilyCourt!E454</f>
        <v>0</v>
      </c>
      <c r="F13" s="7"/>
    </row>
    <row r="14" spans="1:6" ht="12.75" customHeight="1" x14ac:dyDescent="0.2">
      <c r="A14" s="6" t="s">
        <v>17</v>
      </c>
      <c r="B14" s="75">
        <v>0</v>
      </c>
      <c r="C14" s="75">
        <v>0</v>
      </c>
      <c r="D14" s="7">
        <f t="shared" si="0"/>
        <v>0</v>
      </c>
      <c r="E14" s="27">
        <f>FamilyCourt!E455</f>
        <v>0</v>
      </c>
      <c r="F14" s="7"/>
    </row>
    <row r="15" spans="1:6" ht="12.75" customHeight="1" x14ac:dyDescent="0.2">
      <c r="A15" s="8" t="s">
        <v>2</v>
      </c>
      <c r="B15" s="21">
        <f t="shared" ref="B15:E15" si="1">SUM(B5:B14)</f>
        <v>1</v>
      </c>
      <c r="C15" s="21">
        <f t="shared" si="1"/>
        <v>0</v>
      </c>
      <c r="D15" s="28">
        <f t="shared" si="1"/>
        <v>0</v>
      </c>
      <c r="E15" s="21">
        <f t="shared" si="1"/>
        <v>1</v>
      </c>
      <c r="F15" s="22"/>
    </row>
    <row r="16" spans="1:6" ht="12" customHeight="1" x14ac:dyDescent="0.2">
      <c r="A16" s="8"/>
      <c r="B16" s="22"/>
      <c r="C16" s="22"/>
      <c r="D16" s="22"/>
      <c r="E16" s="22"/>
      <c r="F16" s="22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553"/>
  <sheetViews>
    <sheetView workbookViewId="0">
      <pane ySplit="1" topLeftCell="A2" activePane="bottomLeft" state="frozen"/>
      <selection pane="bottomLeft" activeCell="G7" sqref="G7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190</v>
      </c>
      <c r="B1" s="26" t="s">
        <v>232</v>
      </c>
      <c r="C1" s="26" t="s">
        <v>216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4.85" customHeight="1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27">
        <v>4</v>
      </c>
      <c r="C5" s="27">
        <v>0</v>
      </c>
      <c r="D5" s="7">
        <f t="shared" ref="D5:D30" si="0">E5-SUM(B5:C5)</f>
        <v>0</v>
      </c>
      <c r="E5" s="27">
        <f>FamilyCourt!E459</f>
        <v>4</v>
      </c>
      <c r="F5" s="7"/>
    </row>
    <row r="6" spans="1:6" ht="12.75" customHeight="1" x14ac:dyDescent="0.2">
      <c r="A6" s="6" t="s">
        <v>6</v>
      </c>
      <c r="B6" s="27">
        <v>0</v>
      </c>
      <c r="C6" s="27">
        <v>0</v>
      </c>
      <c r="D6" s="7">
        <f t="shared" si="0"/>
        <v>0</v>
      </c>
      <c r="E6" s="27">
        <f>FamilyCourt!E460</f>
        <v>0</v>
      </c>
      <c r="F6" s="7"/>
    </row>
    <row r="7" spans="1:6" ht="12.75" customHeight="1" x14ac:dyDescent="0.2">
      <c r="A7" s="6" t="s">
        <v>8</v>
      </c>
      <c r="B7" s="27">
        <v>0</v>
      </c>
      <c r="C7" s="27">
        <v>0</v>
      </c>
      <c r="D7" s="7">
        <f t="shared" si="0"/>
        <v>0</v>
      </c>
      <c r="E7" s="27">
        <f>FamilyCourt!E461</f>
        <v>0</v>
      </c>
      <c r="F7" s="7"/>
    </row>
    <row r="8" spans="1:6" ht="12.75" customHeight="1" x14ac:dyDescent="0.2">
      <c r="A8" s="6" t="s">
        <v>9</v>
      </c>
      <c r="B8" s="27">
        <v>0</v>
      </c>
      <c r="C8" s="27">
        <v>0</v>
      </c>
      <c r="D8" s="7">
        <f t="shared" si="0"/>
        <v>0</v>
      </c>
      <c r="E8" s="27">
        <f>FamilyCourt!E462</f>
        <v>0</v>
      </c>
      <c r="F8" s="7"/>
    </row>
    <row r="9" spans="1:6" ht="12.75" customHeight="1" x14ac:dyDescent="0.2">
      <c r="A9" s="6" t="s">
        <v>12</v>
      </c>
      <c r="B9" s="27">
        <v>0</v>
      </c>
      <c r="C9" s="27">
        <v>0</v>
      </c>
      <c r="D9" s="7">
        <f t="shared" si="0"/>
        <v>0</v>
      </c>
      <c r="E9" s="27">
        <f>FamilyCourt!E463</f>
        <v>0</v>
      </c>
      <c r="F9" s="7"/>
    </row>
    <row r="10" spans="1:6" ht="12.75" customHeight="1" x14ac:dyDescent="0.2">
      <c r="A10" s="6" t="s">
        <v>13</v>
      </c>
      <c r="B10" s="27">
        <v>0</v>
      </c>
      <c r="C10" s="27">
        <v>0</v>
      </c>
      <c r="D10" s="7">
        <f t="shared" si="0"/>
        <v>0</v>
      </c>
      <c r="E10" s="27">
        <f>FamilyCourt!E464</f>
        <v>0</v>
      </c>
      <c r="F10" s="7"/>
    </row>
    <row r="11" spans="1:6" ht="12.75" customHeight="1" x14ac:dyDescent="0.2">
      <c r="A11" s="6" t="s">
        <v>15</v>
      </c>
      <c r="B11" s="27">
        <v>0</v>
      </c>
      <c r="C11" s="27">
        <v>0</v>
      </c>
      <c r="D11" s="7">
        <f t="shared" si="0"/>
        <v>1</v>
      </c>
      <c r="E11" s="27">
        <f>FamilyCourt!E465</f>
        <v>1</v>
      </c>
      <c r="F11" s="7"/>
    </row>
    <row r="12" spans="1:6" ht="12.75" customHeight="1" x14ac:dyDescent="0.2">
      <c r="A12" s="6" t="s">
        <v>18</v>
      </c>
      <c r="B12" s="27">
        <v>0</v>
      </c>
      <c r="C12" s="27">
        <v>0</v>
      </c>
      <c r="D12" s="7">
        <f t="shared" si="0"/>
        <v>0</v>
      </c>
      <c r="E12" s="27">
        <f>FamilyCourt!E466</f>
        <v>0</v>
      </c>
      <c r="F12" s="7"/>
    </row>
    <row r="13" spans="1:6" ht="12.75" customHeight="1" x14ac:dyDescent="0.2">
      <c r="A13" s="6" t="s">
        <v>19</v>
      </c>
      <c r="B13" s="27">
        <v>0</v>
      </c>
      <c r="C13" s="27">
        <v>0</v>
      </c>
      <c r="D13" s="7">
        <f t="shared" si="0"/>
        <v>0</v>
      </c>
      <c r="E13" s="27">
        <f>FamilyCourt!E467</f>
        <v>0</v>
      </c>
      <c r="F13" s="7"/>
    </row>
    <row r="14" spans="1:6" ht="12.75" customHeight="1" x14ac:dyDescent="0.2">
      <c r="A14" s="6" t="s">
        <v>20</v>
      </c>
      <c r="B14" s="27">
        <v>0</v>
      </c>
      <c r="C14" s="27">
        <v>0</v>
      </c>
      <c r="D14" s="7">
        <f t="shared" si="0"/>
        <v>0</v>
      </c>
      <c r="E14" s="27">
        <f>FamilyCourt!E468</f>
        <v>0</v>
      </c>
      <c r="F14" s="7"/>
    </row>
    <row r="15" spans="1:6" ht="12.75" customHeight="1" x14ac:dyDescent="0.2">
      <c r="A15" s="6" t="s">
        <v>21</v>
      </c>
      <c r="B15" s="27">
        <v>0</v>
      </c>
      <c r="C15" s="27">
        <v>0</v>
      </c>
      <c r="D15" s="7">
        <f t="shared" si="0"/>
        <v>0</v>
      </c>
      <c r="E15" s="27">
        <f>FamilyCourt!E469</f>
        <v>0</v>
      </c>
      <c r="F15" s="7"/>
    </row>
    <row r="16" spans="1:6" ht="12.75" customHeight="1" x14ac:dyDescent="0.2">
      <c r="A16" s="6" t="s">
        <v>23</v>
      </c>
      <c r="B16" s="27">
        <v>1</v>
      </c>
      <c r="C16" s="27">
        <v>0</v>
      </c>
      <c r="D16" s="7">
        <f t="shared" si="0"/>
        <v>0</v>
      </c>
      <c r="E16" s="27">
        <f>FamilyCourt!E470</f>
        <v>1</v>
      </c>
      <c r="F16" s="7"/>
    </row>
    <row r="17" spans="1:6" ht="12.75" customHeight="1" x14ac:dyDescent="0.2">
      <c r="A17" s="6" t="s">
        <v>25</v>
      </c>
      <c r="B17" s="27">
        <v>0</v>
      </c>
      <c r="C17" s="27">
        <v>0</v>
      </c>
      <c r="D17" s="7">
        <f t="shared" si="0"/>
        <v>1</v>
      </c>
      <c r="E17" s="27">
        <f>FamilyCourt!E471</f>
        <v>1</v>
      </c>
      <c r="F17" s="7"/>
    </row>
    <row r="18" spans="1:6" ht="12.75" customHeight="1" x14ac:dyDescent="0.2">
      <c r="A18" s="6" t="s">
        <v>28</v>
      </c>
      <c r="B18" s="27">
        <v>0</v>
      </c>
      <c r="C18" s="27">
        <v>0</v>
      </c>
      <c r="D18" s="7">
        <f t="shared" si="0"/>
        <v>0</v>
      </c>
      <c r="E18" s="27">
        <f>FamilyCourt!E472</f>
        <v>0</v>
      </c>
      <c r="F18" s="7"/>
    </row>
    <row r="19" spans="1:6" ht="12.75" customHeight="1" x14ac:dyDescent="0.2">
      <c r="A19" s="6" t="s">
        <v>29</v>
      </c>
      <c r="B19" s="27">
        <v>0</v>
      </c>
      <c r="C19" s="27">
        <v>0</v>
      </c>
      <c r="D19" s="7">
        <f t="shared" si="0"/>
        <v>1</v>
      </c>
      <c r="E19" s="27">
        <f>FamilyCourt!E473</f>
        <v>1</v>
      </c>
      <c r="F19" s="7"/>
    </row>
    <row r="20" spans="1:6" ht="12.75" customHeight="1" x14ac:dyDescent="0.2">
      <c r="A20" s="6" t="s">
        <v>30</v>
      </c>
      <c r="B20" s="27">
        <v>0</v>
      </c>
      <c r="C20" s="27">
        <v>0</v>
      </c>
      <c r="D20" s="7">
        <f t="shared" si="0"/>
        <v>0</v>
      </c>
      <c r="E20" s="27">
        <f>FamilyCourt!E474</f>
        <v>0</v>
      </c>
      <c r="F20" s="7"/>
    </row>
    <row r="21" spans="1:6" ht="12.75" customHeight="1" x14ac:dyDescent="0.2">
      <c r="A21" s="6" t="s">
        <v>31</v>
      </c>
      <c r="B21" s="27">
        <v>0</v>
      </c>
      <c r="C21" s="27">
        <v>0</v>
      </c>
      <c r="D21" s="7">
        <f t="shared" si="0"/>
        <v>0</v>
      </c>
      <c r="E21" s="27">
        <f>FamilyCourt!E475</f>
        <v>0</v>
      </c>
      <c r="F21" s="7"/>
    </row>
    <row r="22" spans="1:6" ht="12.75" customHeight="1" x14ac:dyDescent="0.2">
      <c r="A22" s="6" t="s">
        <v>33</v>
      </c>
      <c r="B22" s="27">
        <v>0</v>
      </c>
      <c r="C22" s="27">
        <v>0</v>
      </c>
      <c r="D22" s="7">
        <f t="shared" si="0"/>
        <v>1</v>
      </c>
      <c r="E22" s="27">
        <f>FamilyCourt!E476</f>
        <v>1</v>
      </c>
      <c r="F22" s="7"/>
    </row>
    <row r="23" spans="1:6" ht="12.75" customHeight="1" x14ac:dyDescent="0.2">
      <c r="A23" s="6" t="s">
        <v>34</v>
      </c>
      <c r="B23" s="27">
        <v>0</v>
      </c>
      <c r="C23" s="27">
        <v>0</v>
      </c>
      <c r="D23" s="7">
        <f t="shared" si="0"/>
        <v>0</v>
      </c>
      <c r="E23" s="27">
        <f>FamilyCourt!E477</f>
        <v>0</v>
      </c>
      <c r="F23" s="7"/>
    </row>
    <row r="24" spans="1:6" ht="12.75" customHeight="1" x14ac:dyDescent="0.2">
      <c r="A24" s="6" t="s">
        <v>35</v>
      </c>
      <c r="B24" s="27">
        <v>2</v>
      </c>
      <c r="C24" s="27">
        <v>0</v>
      </c>
      <c r="D24" s="7">
        <f t="shared" si="0"/>
        <v>0</v>
      </c>
      <c r="E24" s="27">
        <f>FamilyCourt!E478</f>
        <v>2</v>
      </c>
      <c r="F24" s="7"/>
    </row>
    <row r="25" spans="1:6" ht="12.75" customHeight="1" x14ac:dyDescent="0.2">
      <c r="A25" s="6" t="s">
        <v>36</v>
      </c>
      <c r="B25" s="27">
        <v>1</v>
      </c>
      <c r="C25" s="27">
        <v>0</v>
      </c>
      <c r="D25" s="7">
        <f t="shared" si="0"/>
        <v>0</v>
      </c>
      <c r="E25" s="27">
        <f>FamilyCourt!E479</f>
        <v>1</v>
      </c>
      <c r="F25" s="7"/>
    </row>
    <row r="26" spans="1:6" ht="12.75" customHeight="1" x14ac:dyDescent="0.2">
      <c r="A26" s="6" t="s">
        <v>37</v>
      </c>
      <c r="B26" s="27">
        <v>0</v>
      </c>
      <c r="C26" s="27">
        <v>0</v>
      </c>
      <c r="D26" s="7">
        <f t="shared" si="0"/>
        <v>0</v>
      </c>
      <c r="E26" s="27">
        <f>FamilyCourt!E480</f>
        <v>0</v>
      </c>
      <c r="F26" s="7"/>
    </row>
    <row r="27" spans="1:6" ht="12.75" customHeight="1" x14ac:dyDescent="0.2">
      <c r="A27" s="6" t="s">
        <v>39</v>
      </c>
      <c r="B27" s="27">
        <v>0</v>
      </c>
      <c r="C27" s="27">
        <v>0</v>
      </c>
      <c r="D27" s="7">
        <f t="shared" si="0"/>
        <v>1</v>
      </c>
      <c r="E27" s="27">
        <f>FamilyCourt!E481</f>
        <v>1</v>
      </c>
      <c r="F27" s="7"/>
    </row>
    <row r="28" spans="1:6" ht="12.75" customHeight="1" x14ac:dyDescent="0.2">
      <c r="A28" s="6" t="s">
        <v>41</v>
      </c>
      <c r="B28" s="27">
        <v>0</v>
      </c>
      <c r="C28" s="27">
        <v>1</v>
      </c>
      <c r="D28" s="7">
        <f t="shared" si="0"/>
        <v>0</v>
      </c>
      <c r="E28" s="27">
        <f>FamilyCourt!E482</f>
        <v>1</v>
      </c>
      <c r="F28" s="7"/>
    </row>
    <row r="29" spans="1:6" ht="12.75" customHeight="1" x14ac:dyDescent="0.2">
      <c r="A29" s="6" t="s">
        <v>42</v>
      </c>
      <c r="B29" s="27">
        <v>0</v>
      </c>
      <c r="C29" s="27">
        <v>0</v>
      </c>
      <c r="D29" s="7">
        <f t="shared" si="0"/>
        <v>0</v>
      </c>
      <c r="E29" s="27">
        <f>FamilyCourt!E483</f>
        <v>0</v>
      </c>
      <c r="F29" s="7"/>
    </row>
    <row r="30" spans="1:6" ht="12.75" customHeight="1" x14ac:dyDescent="0.2">
      <c r="A30" s="6" t="s">
        <v>44</v>
      </c>
      <c r="B30" s="27">
        <v>0</v>
      </c>
      <c r="C30" s="27">
        <v>1</v>
      </c>
      <c r="D30" s="7">
        <f t="shared" si="0"/>
        <v>0</v>
      </c>
      <c r="E30" s="27">
        <f>FamilyCourt!E484</f>
        <v>1</v>
      </c>
      <c r="F30" s="7"/>
    </row>
    <row r="31" spans="1:6" ht="12.75" customHeight="1" x14ac:dyDescent="0.2">
      <c r="A31" s="8" t="s">
        <v>2</v>
      </c>
      <c r="B31" s="21">
        <f>SUM(B5:B30)</f>
        <v>8</v>
      </c>
      <c r="C31" s="21">
        <f>SUM(C5:C30)</f>
        <v>2</v>
      </c>
      <c r="D31" s="28">
        <f>SUM(D5:D30)</f>
        <v>5</v>
      </c>
      <c r="E31" s="21">
        <f>SUM(E5:E30)</f>
        <v>15</v>
      </c>
      <c r="F31" s="22"/>
    </row>
    <row r="32" spans="1:6" ht="12.75" customHeight="1" x14ac:dyDescent="0.2">
      <c r="A32" s="8"/>
      <c r="B32" s="22"/>
      <c r="C32" s="22"/>
      <c r="D32" s="22"/>
      <c r="E32" s="22"/>
      <c r="F32" s="22"/>
    </row>
    <row r="33" spans="6:6" ht="12.75" customHeight="1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theme="9" tint="0.39997558519241921"/>
  </sheetPr>
  <dimension ref="A1:F155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183</v>
      </c>
      <c r="B1" s="26" t="s">
        <v>212</v>
      </c>
      <c r="C1" s="26" t="s">
        <v>213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206</v>
      </c>
      <c r="C2" s="2" t="s">
        <v>207</v>
      </c>
      <c r="D2" s="2"/>
      <c r="E2" s="2"/>
    </row>
    <row r="3" spans="1:6" ht="3.95" customHeight="1" x14ac:dyDescent="0.2"/>
    <row r="4" spans="1:6" ht="14.85" customHeight="1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75">
        <v>1</v>
      </c>
      <c r="C5" s="75">
        <v>2</v>
      </c>
      <c r="D5" s="7">
        <f t="shared" ref="D5:D30" si="0">E5-SUM(B5:C5)</f>
        <v>1</v>
      </c>
      <c r="E5" s="27">
        <f>FamilyCourt!E459</f>
        <v>4</v>
      </c>
      <c r="F5" s="7"/>
    </row>
    <row r="6" spans="1:6" ht="12.75" customHeight="1" x14ac:dyDescent="0.2">
      <c r="A6" s="6" t="s">
        <v>6</v>
      </c>
      <c r="B6" s="75">
        <v>0</v>
      </c>
      <c r="C6" s="75">
        <v>0</v>
      </c>
      <c r="D6" s="7">
        <f t="shared" si="0"/>
        <v>0</v>
      </c>
      <c r="E6" s="27">
        <f>FamilyCourt!E460</f>
        <v>0</v>
      </c>
      <c r="F6" s="7"/>
    </row>
    <row r="7" spans="1:6" ht="12.75" customHeight="1" x14ac:dyDescent="0.2">
      <c r="A7" s="6" t="s">
        <v>8</v>
      </c>
      <c r="B7" s="75">
        <v>0</v>
      </c>
      <c r="C7" s="75">
        <v>0</v>
      </c>
      <c r="D7" s="7">
        <f t="shared" si="0"/>
        <v>0</v>
      </c>
      <c r="E7" s="27">
        <f>FamilyCourt!E461</f>
        <v>0</v>
      </c>
      <c r="F7" s="7"/>
    </row>
    <row r="8" spans="1:6" ht="12.75" customHeight="1" x14ac:dyDescent="0.2">
      <c r="A8" s="6" t="s">
        <v>9</v>
      </c>
      <c r="B8" s="75">
        <v>0</v>
      </c>
      <c r="C8" s="75">
        <v>0</v>
      </c>
      <c r="D8" s="7">
        <f t="shared" si="0"/>
        <v>0</v>
      </c>
      <c r="E8" s="27">
        <f>FamilyCourt!E462</f>
        <v>0</v>
      </c>
      <c r="F8" s="7"/>
    </row>
    <row r="9" spans="1:6" ht="12.75" customHeight="1" x14ac:dyDescent="0.2">
      <c r="A9" s="6" t="s">
        <v>12</v>
      </c>
      <c r="B9" s="75">
        <v>0</v>
      </c>
      <c r="C9" s="75">
        <v>0</v>
      </c>
      <c r="D9" s="7">
        <f t="shared" si="0"/>
        <v>0</v>
      </c>
      <c r="E9" s="27">
        <f>FamilyCourt!E463</f>
        <v>0</v>
      </c>
      <c r="F9" s="7"/>
    </row>
    <row r="10" spans="1:6" ht="12.75" customHeight="1" x14ac:dyDescent="0.2">
      <c r="A10" s="6" t="s">
        <v>13</v>
      </c>
      <c r="B10" s="75">
        <v>0</v>
      </c>
      <c r="C10" s="75">
        <v>0</v>
      </c>
      <c r="D10" s="7">
        <f t="shared" si="0"/>
        <v>0</v>
      </c>
      <c r="E10" s="27">
        <f>FamilyCourt!E464</f>
        <v>0</v>
      </c>
      <c r="F10" s="7"/>
    </row>
    <row r="11" spans="1:6" ht="12.75" customHeight="1" x14ac:dyDescent="0.2">
      <c r="A11" s="6" t="s">
        <v>15</v>
      </c>
      <c r="B11" s="75">
        <v>1</v>
      </c>
      <c r="C11" s="75">
        <v>0</v>
      </c>
      <c r="D11" s="7">
        <f t="shared" si="0"/>
        <v>0</v>
      </c>
      <c r="E11" s="27">
        <f>FamilyCourt!E465</f>
        <v>1</v>
      </c>
      <c r="F11" s="7"/>
    </row>
    <row r="12" spans="1:6" ht="12.75" customHeight="1" x14ac:dyDescent="0.2">
      <c r="A12" s="6" t="s">
        <v>18</v>
      </c>
      <c r="B12" s="75">
        <v>0</v>
      </c>
      <c r="C12" s="75">
        <v>0</v>
      </c>
      <c r="D12" s="7">
        <f t="shared" si="0"/>
        <v>0</v>
      </c>
      <c r="E12" s="27">
        <f>FamilyCourt!E466</f>
        <v>0</v>
      </c>
      <c r="F12" s="7"/>
    </row>
    <row r="13" spans="1:6" ht="12.75" customHeight="1" x14ac:dyDescent="0.2">
      <c r="A13" s="6" t="s">
        <v>19</v>
      </c>
      <c r="B13" s="75">
        <v>0</v>
      </c>
      <c r="C13" s="75">
        <v>0</v>
      </c>
      <c r="D13" s="7">
        <f t="shared" si="0"/>
        <v>0</v>
      </c>
      <c r="E13" s="27">
        <f>FamilyCourt!E467</f>
        <v>0</v>
      </c>
      <c r="F13" s="7"/>
    </row>
    <row r="14" spans="1:6" ht="12.75" customHeight="1" x14ac:dyDescent="0.2">
      <c r="A14" s="6" t="s">
        <v>20</v>
      </c>
      <c r="B14" s="75">
        <v>0</v>
      </c>
      <c r="C14" s="75">
        <v>0</v>
      </c>
      <c r="D14" s="7">
        <f t="shared" si="0"/>
        <v>0</v>
      </c>
      <c r="E14" s="27">
        <f>FamilyCourt!E468</f>
        <v>0</v>
      </c>
      <c r="F14" s="7"/>
    </row>
    <row r="15" spans="1:6" ht="12.75" customHeight="1" x14ac:dyDescent="0.2">
      <c r="A15" s="6" t="s">
        <v>21</v>
      </c>
      <c r="B15" s="75">
        <v>0</v>
      </c>
      <c r="C15" s="75">
        <v>0</v>
      </c>
      <c r="D15" s="7">
        <f t="shared" si="0"/>
        <v>0</v>
      </c>
      <c r="E15" s="27">
        <f>FamilyCourt!E469</f>
        <v>0</v>
      </c>
      <c r="F15" s="7"/>
    </row>
    <row r="16" spans="1:6" ht="12.75" customHeight="1" x14ac:dyDescent="0.2">
      <c r="A16" s="6" t="s">
        <v>23</v>
      </c>
      <c r="B16" s="75">
        <v>0</v>
      </c>
      <c r="C16" s="75">
        <v>0</v>
      </c>
      <c r="D16" s="7">
        <f t="shared" si="0"/>
        <v>1</v>
      </c>
      <c r="E16" s="27">
        <f>FamilyCourt!E470</f>
        <v>1</v>
      </c>
      <c r="F16" s="7"/>
    </row>
    <row r="17" spans="1:6" x14ac:dyDescent="0.2">
      <c r="A17" s="6" t="s">
        <v>25</v>
      </c>
      <c r="B17" s="75">
        <v>0</v>
      </c>
      <c r="C17" s="75">
        <v>1</v>
      </c>
      <c r="D17" s="7">
        <f t="shared" si="0"/>
        <v>0</v>
      </c>
      <c r="E17" s="27">
        <f>FamilyCourt!E471</f>
        <v>1</v>
      </c>
      <c r="F17" s="7"/>
    </row>
    <row r="18" spans="1:6" ht="12.75" customHeight="1" x14ac:dyDescent="0.2">
      <c r="A18" s="6" t="s">
        <v>28</v>
      </c>
      <c r="B18" s="75">
        <v>0</v>
      </c>
      <c r="C18" s="75">
        <v>0</v>
      </c>
      <c r="D18" s="7">
        <f t="shared" si="0"/>
        <v>0</v>
      </c>
      <c r="E18" s="27">
        <f>FamilyCourt!E472</f>
        <v>0</v>
      </c>
      <c r="F18" s="7"/>
    </row>
    <row r="19" spans="1:6" ht="12.75" customHeight="1" x14ac:dyDescent="0.2">
      <c r="A19" s="6" t="s">
        <v>29</v>
      </c>
      <c r="B19" s="75">
        <v>0</v>
      </c>
      <c r="C19" s="75">
        <v>0</v>
      </c>
      <c r="D19" s="7">
        <f t="shared" si="0"/>
        <v>1</v>
      </c>
      <c r="E19" s="27">
        <f>FamilyCourt!E473</f>
        <v>1</v>
      </c>
      <c r="F19" s="7"/>
    </row>
    <row r="20" spans="1:6" ht="12.75" customHeight="1" x14ac:dyDescent="0.2">
      <c r="A20" s="6" t="s">
        <v>30</v>
      </c>
      <c r="B20" s="75">
        <v>0</v>
      </c>
      <c r="C20" s="75">
        <v>0</v>
      </c>
      <c r="D20" s="7">
        <f t="shared" si="0"/>
        <v>0</v>
      </c>
      <c r="E20" s="27">
        <f>FamilyCourt!E474</f>
        <v>0</v>
      </c>
      <c r="F20" s="7"/>
    </row>
    <row r="21" spans="1:6" ht="12.75" customHeight="1" x14ac:dyDescent="0.2">
      <c r="A21" s="6" t="s">
        <v>31</v>
      </c>
      <c r="B21" s="75">
        <v>0</v>
      </c>
      <c r="C21" s="75">
        <v>0</v>
      </c>
      <c r="D21" s="7">
        <f t="shared" si="0"/>
        <v>0</v>
      </c>
      <c r="E21" s="27">
        <f>FamilyCourt!E475</f>
        <v>0</v>
      </c>
      <c r="F21" s="7"/>
    </row>
    <row r="22" spans="1:6" ht="12.75" customHeight="1" x14ac:dyDescent="0.2">
      <c r="A22" s="6" t="s">
        <v>33</v>
      </c>
      <c r="B22" s="75">
        <v>1</v>
      </c>
      <c r="C22" s="75">
        <v>0</v>
      </c>
      <c r="D22" s="7">
        <f t="shared" si="0"/>
        <v>0</v>
      </c>
      <c r="E22" s="27">
        <f>FamilyCourt!E476</f>
        <v>1</v>
      </c>
      <c r="F22" s="7"/>
    </row>
    <row r="23" spans="1:6" ht="12.75" customHeight="1" x14ac:dyDescent="0.2">
      <c r="A23" s="6" t="s">
        <v>34</v>
      </c>
      <c r="B23" s="75">
        <v>0</v>
      </c>
      <c r="C23" s="75">
        <v>0</v>
      </c>
      <c r="D23" s="7">
        <f t="shared" si="0"/>
        <v>0</v>
      </c>
      <c r="E23" s="27">
        <f>FamilyCourt!E477</f>
        <v>0</v>
      </c>
      <c r="F23" s="7"/>
    </row>
    <row r="24" spans="1:6" ht="12.75" customHeight="1" x14ac:dyDescent="0.2">
      <c r="A24" s="6" t="s">
        <v>35</v>
      </c>
      <c r="B24" s="75">
        <v>2</v>
      </c>
      <c r="C24" s="75">
        <v>0</v>
      </c>
      <c r="D24" s="7">
        <f t="shared" si="0"/>
        <v>0</v>
      </c>
      <c r="E24" s="27">
        <f>FamilyCourt!E478</f>
        <v>2</v>
      </c>
      <c r="F24" s="7"/>
    </row>
    <row r="25" spans="1:6" ht="12.75" customHeight="1" x14ac:dyDescent="0.2">
      <c r="A25" s="6" t="s">
        <v>36</v>
      </c>
      <c r="B25" s="75">
        <v>0</v>
      </c>
      <c r="C25" s="75">
        <v>1</v>
      </c>
      <c r="D25" s="7">
        <f t="shared" si="0"/>
        <v>0</v>
      </c>
      <c r="E25" s="27">
        <f>FamilyCourt!E479</f>
        <v>1</v>
      </c>
      <c r="F25" s="7"/>
    </row>
    <row r="26" spans="1:6" ht="12.75" customHeight="1" x14ac:dyDescent="0.2">
      <c r="A26" s="6" t="s">
        <v>37</v>
      </c>
      <c r="B26" s="75">
        <v>0</v>
      </c>
      <c r="C26" s="75">
        <v>0</v>
      </c>
      <c r="D26" s="7">
        <f t="shared" si="0"/>
        <v>0</v>
      </c>
      <c r="E26" s="27">
        <f>FamilyCourt!E480</f>
        <v>0</v>
      </c>
      <c r="F26" s="7"/>
    </row>
    <row r="27" spans="1:6" ht="12.75" customHeight="1" x14ac:dyDescent="0.2">
      <c r="A27" s="6" t="s">
        <v>39</v>
      </c>
      <c r="B27" s="75">
        <v>0</v>
      </c>
      <c r="C27" s="75">
        <v>1</v>
      </c>
      <c r="D27" s="7">
        <f t="shared" si="0"/>
        <v>0</v>
      </c>
      <c r="E27" s="27">
        <f>FamilyCourt!E481</f>
        <v>1</v>
      </c>
      <c r="F27" s="7"/>
    </row>
    <row r="28" spans="1:6" ht="12.75" customHeight="1" x14ac:dyDescent="0.2">
      <c r="A28" s="6" t="s">
        <v>41</v>
      </c>
      <c r="B28" s="75">
        <v>0</v>
      </c>
      <c r="C28" s="75">
        <v>0</v>
      </c>
      <c r="D28" s="7">
        <f t="shared" si="0"/>
        <v>1</v>
      </c>
      <c r="E28" s="27">
        <f>FamilyCourt!E482</f>
        <v>1</v>
      </c>
      <c r="F28" s="7"/>
    </row>
    <row r="29" spans="1:6" ht="12.75" customHeight="1" x14ac:dyDescent="0.2">
      <c r="A29" s="6" t="s">
        <v>42</v>
      </c>
      <c r="B29" s="75">
        <v>0</v>
      </c>
      <c r="C29" s="75">
        <v>0</v>
      </c>
      <c r="D29" s="7">
        <f t="shared" si="0"/>
        <v>0</v>
      </c>
      <c r="E29" s="27">
        <f>FamilyCourt!E483</f>
        <v>0</v>
      </c>
      <c r="F29" s="7"/>
    </row>
    <row r="30" spans="1:6" ht="12.75" customHeight="1" x14ac:dyDescent="0.2">
      <c r="A30" s="6" t="s">
        <v>44</v>
      </c>
      <c r="B30" s="75">
        <v>0</v>
      </c>
      <c r="C30" s="75">
        <v>1</v>
      </c>
      <c r="D30" s="7">
        <f t="shared" si="0"/>
        <v>0</v>
      </c>
      <c r="E30" s="27">
        <f>FamilyCourt!E484</f>
        <v>1</v>
      </c>
      <c r="F30" s="7"/>
    </row>
    <row r="31" spans="1:6" ht="12.75" customHeight="1" x14ac:dyDescent="0.2">
      <c r="A31" s="8" t="s">
        <v>2</v>
      </c>
      <c r="B31" s="21">
        <f>SUM(B5:B30)</f>
        <v>5</v>
      </c>
      <c r="C31" s="21">
        <f>SUM(C5:C30)</f>
        <v>6</v>
      </c>
      <c r="D31" s="28">
        <f>SUM(D5:D30)</f>
        <v>4</v>
      </c>
      <c r="E31" s="21">
        <f>SUM(E5:E30)</f>
        <v>15</v>
      </c>
      <c r="F31" s="22"/>
    </row>
    <row r="32" spans="1:6" ht="12.75" customHeight="1" x14ac:dyDescent="0.2">
      <c r="A32" s="8"/>
      <c r="B32" s="22"/>
      <c r="C32" s="22"/>
      <c r="D32" s="22"/>
      <c r="E32" s="22"/>
      <c r="F32" s="22"/>
    </row>
    <row r="33" spans="6:6" ht="12.75" customHeight="1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tabColor theme="9" tint="0.39997558519241921"/>
  </sheetPr>
  <dimension ref="A1:E152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184</v>
      </c>
      <c r="B1" s="26" t="s">
        <v>230</v>
      </c>
      <c r="C1" s="30" t="s">
        <v>165</v>
      </c>
      <c r="D1" s="31" t="s">
        <v>170</v>
      </c>
      <c r="E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4.1" customHeight="1" x14ac:dyDescent="0.25">
      <c r="A4" s="5" t="s">
        <v>113</v>
      </c>
      <c r="B4" s="7"/>
      <c r="C4" s="7"/>
      <c r="D4" s="7"/>
      <c r="E4" s="7"/>
    </row>
    <row r="5" spans="1:5" ht="12" customHeight="1" x14ac:dyDescent="0.2">
      <c r="A5" s="6" t="s">
        <v>5</v>
      </c>
      <c r="B5" s="27">
        <v>0</v>
      </c>
      <c r="C5" s="7">
        <f>E5-SUM(B5:B5)</f>
        <v>0</v>
      </c>
      <c r="D5" s="27">
        <f>FamilyCourt!E488</f>
        <v>0</v>
      </c>
      <c r="E5" s="7">
        <f>D5*2</f>
        <v>0</v>
      </c>
    </row>
    <row r="6" spans="1:5" x14ac:dyDescent="0.2">
      <c r="A6" s="8" t="s">
        <v>2</v>
      </c>
      <c r="B6" s="21">
        <f t="shared" ref="B6:E6" si="0">SUM(B5:B5)</f>
        <v>0</v>
      </c>
      <c r="C6" s="28">
        <f t="shared" si="0"/>
        <v>0</v>
      </c>
      <c r="D6" s="21">
        <f t="shared" si="0"/>
        <v>0</v>
      </c>
      <c r="E6" s="21">
        <f t="shared" si="0"/>
        <v>0</v>
      </c>
    </row>
    <row r="7" spans="1:5" x14ac:dyDescent="0.2">
      <c r="A7" s="8"/>
      <c r="B7" s="19"/>
      <c r="C7" s="19"/>
      <c r="D7" s="19"/>
      <c r="E7" s="19"/>
    </row>
    <row r="8" spans="1:5" x14ac:dyDescent="0.2">
      <c r="E8" s="7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  <row r="1474" spans="5:5" x14ac:dyDescent="0.2">
      <c r="E1474" s="7"/>
    </row>
    <row r="1475" spans="5:5" x14ac:dyDescent="0.2">
      <c r="E1475" s="7"/>
    </row>
    <row r="1476" spans="5:5" x14ac:dyDescent="0.2">
      <c r="E1476" s="7"/>
    </row>
    <row r="1477" spans="5:5" x14ac:dyDescent="0.2">
      <c r="E1477" s="7"/>
    </row>
    <row r="1478" spans="5:5" x14ac:dyDescent="0.2">
      <c r="E1478" s="7"/>
    </row>
    <row r="1479" spans="5:5" x14ac:dyDescent="0.2">
      <c r="E1479" s="7"/>
    </row>
    <row r="1480" spans="5:5" x14ac:dyDescent="0.2">
      <c r="E1480" s="7"/>
    </row>
    <row r="1481" spans="5:5" x14ac:dyDescent="0.2">
      <c r="E1481" s="7"/>
    </row>
    <row r="1482" spans="5:5" x14ac:dyDescent="0.2">
      <c r="E1482" s="7"/>
    </row>
    <row r="1483" spans="5:5" x14ac:dyDescent="0.2">
      <c r="E1483" s="7"/>
    </row>
    <row r="1484" spans="5:5" x14ac:dyDescent="0.2">
      <c r="E1484" s="7"/>
    </row>
    <row r="1485" spans="5:5" x14ac:dyDescent="0.2">
      <c r="E1485" s="7"/>
    </row>
    <row r="1486" spans="5:5" x14ac:dyDescent="0.2">
      <c r="E1486" s="7"/>
    </row>
    <row r="1487" spans="5:5" x14ac:dyDescent="0.2">
      <c r="E1487" s="7"/>
    </row>
    <row r="1488" spans="5:5" x14ac:dyDescent="0.2">
      <c r="E1488" s="7"/>
    </row>
    <row r="1489" spans="5:5" x14ac:dyDescent="0.2">
      <c r="E1489" s="7"/>
    </row>
    <row r="1490" spans="5:5" x14ac:dyDescent="0.2">
      <c r="E1490" s="7"/>
    </row>
    <row r="1491" spans="5:5" x14ac:dyDescent="0.2">
      <c r="E1491" s="7"/>
    </row>
    <row r="1492" spans="5:5" x14ac:dyDescent="0.2">
      <c r="E1492" s="7"/>
    </row>
    <row r="1493" spans="5:5" x14ac:dyDescent="0.2">
      <c r="E1493" s="7"/>
    </row>
    <row r="1494" spans="5:5" x14ac:dyDescent="0.2">
      <c r="E1494" s="7"/>
    </row>
    <row r="1495" spans="5:5" x14ac:dyDescent="0.2">
      <c r="E1495" s="7"/>
    </row>
    <row r="1496" spans="5:5" x14ac:dyDescent="0.2">
      <c r="E1496" s="7"/>
    </row>
    <row r="1497" spans="5:5" x14ac:dyDescent="0.2">
      <c r="E1497" s="7"/>
    </row>
    <row r="1498" spans="5:5" x14ac:dyDescent="0.2">
      <c r="E1498" s="7"/>
    </row>
    <row r="1499" spans="5:5" x14ac:dyDescent="0.2">
      <c r="E1499" s="7"/>
    </row>
    <row r="1500" spans="5:5" x14ac:dyDescent="0.2">
      <c r="E1500" s="7"/>
    </row>
    <row r="1501" spans="5:5" x14ac:dyDescent="0.2">
      <c r="E1501" s="7"/>
    </row>
    <row r="1502" spans="5:5" x14ac:dyDescent="0.2">
      <c r="E1502" s="7"/>
    </row>
    <row r="1503" spans="5:5" x14ac:dyDescent="0.2">
      <c r="E1503" s="7"/>
    </row>
    <row r="1504" spans="5:5" x14ac:dyDescent="0.2">
      <c r="E1504" s="7"/>
    </row>
    <row r="1505" spans="5:5" x14ac:dyDescent="0.2">
      <c r="E1505" s="7"/>
    </row>
    <row r="1506" spans="5:5" x14ac:dyDescent="0.2">
      <c r="E1506" s="7"/>
    </row>
    <row r="1507" spans="5:5" x14ac:dyDescent="0.2">
      <c r="E1507" s="7"/>
    </row>
    <row r="1508" spans="5:5" x14ac:dyDescent="0.2">
      <c r="E1508" s="7"/>
    </row>
    <row r="1509" spans="5:5" x14ac:dyDescent="0.2">
      <c r="E1509" s="7"/>
    </row>
    <row r="1510" spans="5:5" x14ac:dyDescent="0.2">
      <c r="E1510" s="7"/>
    </row>
    <row r="1511" spans="5:5" x14ac:dyDescent="0.2">
      <c r="E1511" s="7"/>
    </row>
    <row r="1512" spans="5:5" x14ac:dyDescent="0.2">
      <c r="E1512" s="7"/>
    </row>
    <row r="1513" spans="5:5" x14ac:dyDescent="0.2">
      <c r="E1513" s="7"/>
    </row>
    <row r="1514" spans="5:5" x14ac:dyDescent="0.2">
      <c r="E1514" s="7"/>
    </row>
    <row r="1515" spans="5:5" x14ac:dyDescent="0.2">
      <c r="E1515" s="7"/>
    </row>
    <row r="1516" spans="5:5" x14ac:dyDescent="0.2">
      <c r="E1516" s="7"/>
    </row>
    <row r="1517" spans="5:5" x14ac:dyDescent="0.2">
      <c r="E1517" s="7"/>
    </row>
    <row r="1518" spans="5:5" x14ac:dyDescent="0.2">
      <c r="E1518" s="7"/>
    </row>
    <row r="1519" spans="5:5" x14ac:dyDescent="0.2">
      <c r="E1519" s="7"/>
    </row>
    <row r="1520" spans="5:5" x14ac:dyDescent="0.2">
      <c r="E1520" s="7"/>
    </row>
    <row r="1521" spans="5:5" x14ac:dyDescent="0.2">
      <c r="E1521" s="7"/>
    </row>
    <row r="1522" spans="5:5" x14ac:dyDescent="0.2">
      <c r="E1522" s="7"/>
    </row>
    <row r="1523" spans="5:5" x14ac:dyDescent="0.2">
      <c r="E1523" s="7"/>
    </row>
    <row r="1524" spans="5:5" x14ac:dyDescent="0.2">
      <c r="E1524" s="7"/>
    </row>
    <row r="1525" spans="5:5" x14ac:dyDescent="0.2">
      <c r="E1525" s="7"/>
    </row>
    <row r="1526" spans="5:5" x14ac:dyDescent="0.2">
      <c r="E1526" s="7"/>
    </row>
    <row r="1527" spans="5:5" x14ac:dyDescent="0.2">
      <c r="E1527" s="7"/>
    </row>
    <row r="1528" spans="5:5" x14ac:dyDescent="0.2">
      <c r="E1528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tabColor theme="9" tint="0.39997558519241921"/>
  </sheetPr>
  <dimension ref="A1:E14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185</v>
      </c>
      <c r="B1" s="26" t="s">
        <v>224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.75" x14ac:dyDescent="0.25">
      <c r="A4" s="5" t="s">
        <v>114</v>
      </c>
      <c r="B4" s="7"/>
      <c r="C4" s="7"/>
      <c r="D4" s="7"/>
      <c r="E4" s="7"/>
    </row>
    <row r="5" spans="1:5" ht="12.75" customHeight="1" x14ac:dyDescent="0.2">
      <c r="A5" s="6" t="s">
        <v>5</v>
      </c>
      <c r="B5" s="27">
        <v>2</v>
      </c>
      <c r="C5" s="7">
        <f t="shared" ref="C5:C24" si="0">D5-SUM(B5:B5)</f>
        <v>0</v>
      </c>
      <c r="D5" s="27">
        <f>FamilyCourt!E492</f>
        <v>2</v>
      </c>
      <c r="E5" s="7"/>
    </row>
    <row r="6" spans="1:5" ht="12" customHeight="1" x14ac:dyDescent="0.2">
      <c r="A6" s="6" t="s">
        <v>6</v>
      </c>
      <c r="B6" s="27">
        <v>1</v>
      </c>
      <c r="C6" s="7">
        <f t="shared" si="0"/>
        <v>1</v>
      </c>
      <c r="D6" s="27">
        <f>FamilyCourt!E493</f>
        <v>2</v>
      </c>
      <c r="E6" s="7"/>
    </row>
    <row r="7" spans="1:5" ht="12.75" customHeight="1" x14ac:dyDescent="0.2">
      <c r="A7" s="6" t="s">
        <v>8</v>
      </c>
      <c r="B7" s="27">
        <v>0</v>
      </c>
      <c r="C7" s="7">
        <f t="shared" si="0"/>
        <v>0</v>
      </c>
      <c r="D7" s="27">
        <f>FamilyCourt!E494</f>
        <v>0</v>
      </c>
      <c r="E7" s="7"/>
    </row>
    <row r="8" spans="1:5" ht="12.75" customHeight="1" x14ac:dyDescent="0.2">
      <c r="A8" s="6" t="s">
        <v>9</v>
      </c>
      <c r="B8" s="27">
        <v>0</v>
      </c>
      <c r="C8" s="7">
        <f t="shared" si="0"/>
        <v>0</v>
      </c>
      <c r="D8" s="27">
        <f>FamilyCourt!E495</f>
        <v>0</v>
      </c>
      <c r="E8" s="7"/>
    </row>
    <row r="9" spans="1:5" ht="12" customHeight="1" x14ac:dyDescent="0.2">
      <c r="A9" s="6" t="s">
        <v>12</v>
      </c>
      <c r="B9" s="27">
        <v>0</v>
      </c>
      <c r="C9" s="7">
        <f t="shared" si="0"/>
        <v>0</v>
      </c>
      <c r="D9" s="27">
        <f>FamilyCourt!E496</f>
        <v>0</v>
      </c>
      <c r="E9" s="7"/>
    </row>
    <row r="10" spans="1:5" ht="12" customHeight="1" x14ac:dyDescent="0.2">
      <c r="A10" s="6" t="s">
        <v>13</v>
      </c>
      <c r="B10" s="27">
        <v>0</v>
      </c>
      <c r="C10" s="7">
        <f t="shared" si="0"/>
        <v>0</v>
      </c>
      <c r="D10" s="27">
        <f>FamilyCourt!E497</f>
        <v>0</v>
      </c>
      <c r="E10" s="7"/>
    </row>
    <row r="11" spans="1:5" ht="12" customHeight="1" x14ac:dyDescent="0.2">
      <c r="A11" s="6" t="s">
        <v>14</v>
      </c>
      <c r="B11" s="27">
        <v>0</v>
      </c>
      <c r="C11" s="7">
        <f t="shared" si="0"/>
        <v>1</v>
      </c>
      <c r="D11" s="27">
        <f>FamilyCourt!E498</f>
        <v>1</v>
      </c>
      <c r="E11" s="7"/>
    </row>
    <row r="12" spans="1:5" ht="12" customHeight="1" x14ac:dyDescent="0.2">
      <c r="A12" s="6" t="s">
        <v>15</v>
      </c>
      <c r="B12" s="27">
        <v>0</v>
      </c>
      <c r="C12" s="7">
        <f t="shared" si="0"/>
        <v>0</v>
      </c>
      <c r="D12" s="27">
        <f>FamilyCourt!E499</f>
        <v>0</v>
      </c>
      <c r="E12" s="7"/>
    </row>
    <row r="13" spans="1:5" ht="12" customHeight="1" x14ac:dyDescent="0.2">
      <c r="A13" s="6" t="s">
        <v>17</v>
      </c>
      <c r="B13" s="27">
        <v>0</v>
      </c>
      <c r="C13" s="7">
        <f t="shared" si="0"/>
        <v>0</v>
      </c>
      <c r="D13" s="27">
        <f>FamilyCourt!E500</f>
        <v>0</v>
      </c>
      <c r="E13" s="7"/>
    </row>
    <row r="14" spans="1:5" ht="12" customHeight="1" x14ac:dyDescent="0.2">
      <c r="A14" s="6" t="s">
        <v>18</v>
      </c>
      <c r="B14" s="27">
        <v>0</v>
      </c>
      <c r="C14" s="7">
        <f t="shared" si="0"/>
        <v>0</v>
      </c>
      <c r="D14" s="27">
        <f>FamilyCourt!E501</f>
        <v>0</v>
      </c>
      <c r="E14" s="7"/>
    </row>
    <row r="15" spans="1:5" ht="12" customHeight="1" x14ac:dyDescent="0.2">
      <c r="A15" s="6" t="s">
        <v>20</v>
      </c>
      <c r="B15" s="27">
        <v>0</v>
      </c>
      <c r="C15" s="7">
        <f t="shared" si="0"/>
        <v>0</v>
      </c>
      <c r="D15" s="27">
        <f>FamilyCourt!E502</f>
        <v>0</v>
      </c>
      <c r="E15" s="7"/>
    </row>
    <row r="16" spans="1:5" ht="12" customHeight="1" x14ac:dyDescent="0.2">
      <c r="A16" s="6" t="s">
        <v>21</v>
      </c>
      <c r="B16" s="27">
        <v>0</v>
      </c>
      <c r="C16" s="7">
        <f t="shared" si="0"/>
        <v>0</v>
      </c>
      <c r="D16" s="27">
        <f>FamilyCourt!E503</f>
        <v>0</v>
      </c>
      <c r="E16" s="7"/>
    </row>
    <row r="17" spans="1:5" ht="12" customHeight="1" x14ac:dyDescent="0.2">
      <c r="A17" s="6" t="s">
        <v>22</v>
      </c>
      <c r="B17" s="27">
        <v>0</v>
      </c>
      <c r="C17" s="7">
        <f t="shared" si="0"/>
        <v>0</v>
      </c>
      <c r="D17" s="27">
        <f>FamilyCourt!E504</f>
        <v>0</v>
      </c>
      <c r="E17" s="7"/>
    </row>
    <row r="18" spans="1:5" ht="12" customHeight="1" x14ac:dyDescent="0.2">
      <c r="A18" s="6" t="s">
        <v>23</v>
      </c>
      <c r="B18" s="27">
        <v>0</v>
      </c>
      <c r="C18" s="7">
        <f t="shared" si="0"/>
        <v>0</v>
      </c>
      <c r="D18" s="27">
        <f>FamilyCourt!E505</f>
        <v>0</v>
      </c>
      <c r="E18" s="7"/>
    </row>
    <row r="19" spans="1:5" ht="12.75" customHeight="1" x14ac:dyDescent="0.2">
      <c r="A19" s="6" t="s">
        <v>25</v>
      </c>
      <c r="B19" s="27">
        <v>0</v>
      </c>
      <c r="C19" s="7">
        <f t="shared" si="0"/>
        <v>0</v>
      </c>
      <c r="D19" s="27">
        <f>FamilyCourt!E506</f>
        <v>0</v>
      </c>
      <c r="E19" s="7"/>
    </row>
    <row r="20" spans="1:5" ht="12.75" customHeight="1" x14ac:dyDescent="0.2">
      <c r="A20" s="6" t="s">
        <v>26</v>
      </c>
      <c r="B20" s="27">
        <v>0</v>
      </c>
      <c r="C20" s="7">
        <f t="shared" si="0"/>
        <v>0</v>
      </c>
      <c r="D20" s="27">
        <f>FamilyCourt!E507</f>
        <v>0</v>
      </c>
      <c r="E20" s="7"/>
    </row>
    <row r="21" spans="1:5" ht="12.75" customHeight="1" x14ac:dyDescent="0.2">
      <c r="A21" s="6" t="s">
        <v>27</v>
      </c>
      <c r="B21" s="27">
        <v>0</v>
      </c>
      <c r="C21" s="7">
        <f t="shared" si="0"/>
        <v>0</v>
      </c>
      <c r="D21" s="27">
        <f>FamilyCourt!E508</f>
        <v>0</v>
      </c>
      <c r="E21" s="7"/>
    </row>
    <row r="22" spans="1:5" ht="12.75" customHeight="1" x14ac:dyDescent="0.2">
      <c r="A22" s="6" t="s">
        <v>29</v>
      </c>
      <c r="B22" s="27">
        <v>0</v>
      </c>
      <c r="C22" s="7">
        <f t="shared" si="0"/>
        <v>0</v>
      </c>
      <c r="D22" s="27">
        <f>FamilyCourt!E509</f>
        <v>0</v>
      </c>
      <c r="E22" s="7"/>
    </row>
    <row r="23" spans="1:5" ht="12.75" customHeight="1" x14ac:dyDescent="0.2">
      <c r="A23" s="6" t="s">
        <v>31</v>
      </c>
      <c r="B23" s="27">
        <v>1</v>
      </c>
      <c r="C23" s="7">
        <f t="shared" si="0"/>
        <v>1</v>
      </c>
      <c r="D23" s="27">
        <f>FamilyCourt!E510</f>
        <v>2</v>
      </c>
      <c r="E23" s="7"/>
    </row>
    <row r="24" spans="1:5" ht="12.75" customHeight="1" x14ac:dyDescent="0.2">
      <c r="A24" s="6" t="s">
        <v>36</v>
      </c>
      <c r="B24" s="27">
        <v>0</v>
      </c>
      <c r="C24" s="7">
        <f t="shared" si="0"/>
        <v>0</v>
      </c>
      <c r="D24" s="27">
        <f>FamilyCourt!E511</f>
        <v>0</v>
      </c>
      <c r="E24" s="7"/>
    </row>
    <row r="25" spans="1:5" ht="12.75" customHeight="1" x14ac:dyDescent="0.2">
      <c r="A25" s="8" t="s">
        <v>2</v>
      </c>
      <c r="B25" s="21">
        <f>SUM(B5:B24)</f>
        <v>4</v>
      </c>
      <c r="C25" s="28">
        <f>SUM(C5:C24)</f>
        <v>3</v>
      </c>
      <c r="D25" s="21">
        <f>SUM(D5:D24)</f>
        <v>7</v>
      </c>
      <c r="E25" s="22"/>
    </row>
    <row r="26" spans="1:5" ht="12" customHeight="1" x14ac:dyDescent="0.2">
      <c r="A26" s="8"/>
      <c r="B26" s="22"/>
      <c r="C26" s="22"/>
      <c r="D26" s="22"/>
      <c r="E26" s="22"/>
    </row>
    <row r="27" spans="1:5" x14ac:dyDescent="0.2">
      <c r="E27" s="7"/>
    </row>
    <row r="28" spans="1:5" x14ac:dyDescent="0.2">
      <c r="E28" s="7"/>
    </row>
    <row r="29" spans="1:5" x14ac:dyDescent="0.2">
      <c r="E29" s="7"/>
    </row>
    <row r="30" spans="1:5" x14ac:dyDescent="0.2">
      <c r="E30" s="7"/>
    </row>
    <row r="31" spans="1:5" x14ac:dyDescent="0.2">
      <c r="E31" s="7"/>
    </row>
    <row r="32" spans="1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tabColor theme="9" tint="0.39997558519241921"/>
  </sheetPr>
  <dimension ref="A1:F14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" customWidth="1"/>
    <col min="2" max="6" width="6.42578125" customWidth="1"/>
    <col min="7" max="12" width="7.28515625" customWidth="1"/>
  </cols>
  <sheetData>
    <row r="1" spans="1:6" ht="144.94999999999999" customHeight="1" x14ac:dyDescent="0.2">
      <c r="A1" s="18" t="s">
        <v>186</v>
      </c>
      <c r="B1" s="26" t="s">
        <v>228</v>
      </c>
      <c r="C1" s="26" t="s">
        <v>233</v>
      </c>
      <c r="D1" s="30" t="s">
        <v>165</v>
      </c>
      <c r="E1" s="31" t="s">
        <v>170</v>
      </c>
      <c r="F1" s="31" t="s">
        <v>2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5.75" x14ac:dyDescent="0.25">
      <c r="A4" s="5" t="s">
        <v>114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27">
        <v>2</v>
      </c>
      <c r="C5" s="27">
        <v>2</v>
      </c>
      <c r="D5" s="7">
        <f t="shared" ref="D5:D24" si="0">F5-SUM(B5:C5)</f>
        <v>0</v>
      </c>
      <c r="E5" s="27">
        <f>FamilyCourt!E492</f>
        <v>2</v>
      </c>
      <c r="F5" s="7">
        <f>E5*2</f>
        <v>4</v>
      </c>
    </row>
    <row r="6" spans="1:6" ht="12" customHeight="1" x14ac:dyDescent="0.2">
      <c r="A6" s="6" t="s">
        <v>6</v>
      </c>
      <c r="B6" s="27">
        <v>0</v>
      </c>
      <c r="C6" s="27">
        <v>1</v>
      </c>
      <c r="D6" s="7">
        <f t="shared" si="0"/>
        <v>3</v>
      </c>
      <c r="E6" s="27">
        <f>FamilyCourt!E493</f>
        <v>2</v>
      </c>
      <c r="F6" s="7">
        <f t="shared" ref="F6:F24" si="1">E6*2</f>
        <v>4</v>
      </c>
    </row>
    <row r="7" spans="1:6" ht="12.75" customHeight="1" x14ac:dyDescent="0.2">
      <c r="A7" s="6" t="s">
        <v>8</v>
      </c>
      <c r="B7" s="27">
        <v>0</v>
      </c>
      <c r="C7" s="27">
        <v>0</v>
      </c>
      <c r="D7" s="7">
        <f t="shared" si="0"/>
        <v>0</v>
      </c>
      <c r="E7" s="27">
        <f>FamilyCourt!E494</f>
        <v>0</v>
      </c>
      <c r="F7" s="7">
        <f t="shared" si="1"/>
        <v>0</v>
      </c>
    </row>
    <row r="8" spans="1:6" ht="12.75" customHeight="1" x14ac:dyDescent="0.2">
      <c r="A8" s="6" t="s">
        <v>9</v>
      </c>
      <c r="B8" s="27">
        <v>0</v>
      </c>
      <c r="C8" s="27">
        <v>0</v>
      </c>
      <c r="D8" s="7">
        <f t="shared" si="0"/>
        <v>0</v>
      </c>
      <c r="E8" s="27">
        <f>FamilyCourt!E495</f>
        <v>0</v>
      </c>
      <c r="F8" s="7">
        <f t="shared" si="1"/>
        <v>0</v>
      </c>
    </row>
    <row r="9" spans="1:6" ht="12" customHeight="1" x14ac:dyDescent="0.2">
      <c r="A9" s="6" t="s">
        <v>12</v>
      </c>
      <c r="B9" s="27">
        <v>0</v>
      </c>
      <c r="C9" s="27">
        <v>0</v>
      </c>
      <c r="D9" s="7">
        <f t="shared" si="0"/>
        <v>0</v>
      </c>
      <c r="E9" s="27">
        <f>FamilyCourt!E496</f>
        <v>0</v>
      </c>
      <c r="F9" s="7">
        <f t="shared" si="1"/>
        <v>0</v>
      </c>
    </row>
    <row r="10" spans="1:6" ht="12" customHeight="1" x14ac:dyDescent="0.2">
      <c r="A10" s="6" t="s">
        <v>13</v>
      </c>
      <c r="B10" s="27">
        <v>0</v>
      </c>
      <c r="C10" s="27">
        <v>0</v>
      </c>
      <c r="D10" s="7">
        <f t="shared" si="0"/>
        <v>0</v>
      </c>
      <c r="E10" s="27">
        <f>FamilyCourt!E497</f>
        <v>0</v>
      </c>
      <c r="F10" s="7">
        <f t="shared" si="1"/>
        <v>0</v>
      </c>
    </row>
    <row r="11" spans="1:6" ht="12" customHeight="1" x14ac:dyDescent="0.2">
      <c r="A11" s="6" t="s">
        <v>14</v>
      </c>
      <c r="B11" s="27">
        <v>0</v>
      </c>
      <c r="C11" s="27">
        <v>0</v>
      </c>
      <c r="D11" s="7">
        <f t="shared" si="0"/>
        <v>2</v>
      </c>
      <c r="E11" s="27">
        <f>FamilyCourt!E498</f>
        <v>1</v>
      </c>
      <c r="F11" s="7">
        <f t="shared" si="1"/>
        <v>2</v>
      </c>
    </row>
    <row r="12" spans="1:6" ht="12" customHeight="1" x14ac:dyDescent="0.2">
      <c r="A12" s="6" t="s">
        <v>15</v>
      </c>
      <c r="B12" s="27">
        <v>0</v>
      </c>
      <c r="C12" s="27">
        <v>0</v>
      </c>
      <c r="D12" s="7">
        <f t="shared" si="0"/>
        <v>0</v>
      </c>
      <c r="E12" s="27">
        <f>FamilyCourt!E499</f>
        <v>0</v>
      </c>
      <c r="F12" s="7">
        <f t="shared" si="1"/>
        <v>0</v>
      </c>
    </row>
    <row r="13" spans="1:6" ht="12" customHeight="1" x14ac:dyDescent="0.2">
      <c r="A13" s="6" t="s">
        <v>17</v>
      </c>
      <c r="B13" s="27">
        <v>0</v>
      </c>
      <c r="C13" s="27">
        <v>0</v>
      </c>
      <c r="D13" s="7">
        <f t="shared" si="0"/>
        <v>0</v>
      </c>
      <c r="E13" s="27">
        <f>FamilyCourt!E500</f>
        <v>0</v>
      </c>
      <c r="F13" s="7">
        <f t="shared" si="1"/>
        <v>0</v>
      </c>
    </row>
    <row r="14" spans="1:6" ht="12" customHeight="1" x14ac:dyDescent="0.2">
      <c r="A14" s="6" t="s">
        <v>18</v>
      </c>
      <c r="B14" s="27">
        <v>0</v>
      </c>
      <c r="C14" s="27">
        <v>0</v>
      </c>
      <c r="D14" s="7">
        <f t="shared" si="0"/>
        <v>0</v>
      </c>
      <c r="E14" s="27">
        <f>FamilyCourt!E501</f>
        <v>0</v>
      </c>
      <c r="F14" s="7">
        <f t="shared" si="1"/>
        <v>0</v>
      </c>
    </row>
    <row r="15" spans="1:6" ht="12" customHeight="1" x14ac:dyDescent="0.2">
      <c r="A15" s="6" t="s">
        <v>20</v>
      </c>
      <c r="B15" s="27">
        <v>0</v>
      </c>
      <c r="C15" s="27">
        <v>0</v>
      </c>
      <c r="D15" s="7">
        <f t="shared" si="0"/>
        <v>0</v>
      </c>
      <c r="E15" s="27">
        <f>FamilyCourt!E502</f>
        <v>0</v>
      </c>
      <c r="F15" s="7">
        <f t="shared" si="1"/>
        <v>0</v>
      </c>
    </row>
    <row r="16" spans="1:6" ht="12" customHeight="1" x14ac:dyDescent="0.2">
      <c r="A16" s="6" t="s">
        <v>21</v>
      </c>
      <c r="B16" s="27">
        <v>0</v>
      </c>
      <c r="C16" s="27">
        <v>0</v>
      </c>
      <c r="D16" s="7">
        <f t="shared" si="0"/>
        <v>0</v>
      </c>
      <c r="E16" s="27">
        <f>FamilyCourt!E503</f>
        <v>0</v>
      </c>
      <c r="F16" s="7">
        <f t="shared" si="1"/>
        <v>0</v>
      </c>
    </row>
    <row r="17" spans="1:6" ht="12" customHeight="1" x14ac:dyDescent="0.2">
      <c r="A17" s="6" t="s">
        <v>22</v>
      </c>
      <c r="B17" s="27">
        <v>0</v>
      </c>
      <c r="C17" s="27">
        <v>0</v>
      </c>
      <c r="D17" s="7">
        <f t="shared" si="0"/>
        <v>0</v>
      </c>
      <c r="E17" s="27">
        <f>FamilyCourt!E504</f>
        <v>0</v>
      </c>
      <c r="F17" s="7">
        <f t="shared" si="1"/>
        <v>0</v>
      </c>
    </row>
    <row r="18" spans="1:6" ht="12" customHeight="1" x14ac:dyDescent="0.2">
      <c r="A18" s="6" t="s">
        <v>23</v>
      </c>
      <c r="B18" s="27">
        <v>0</v>
      </c>
      <c r="C18" s="27">
        <v>0</v>
      </c>
      <c r="D18" s="7">
        <f t="shared" si="0"/>
        <v>0</v>
      </c>
      <c r="E18" s="27">
        <f>FamilyCourt!E505</f>
        <v>0</v>
      </c>
      <c r="F18" s="7">
        <f t="shared" si="1"/>
        <v>0</v>
      </c>
    </row>
    <row r="19" spans="1:6" ht="12.75" customHeight="1" x14ac:dyDescent="0.2">
      <c r="A19" s="6" t="s">
        <v>25</v>
      </c>
      <c r="B19" s="27">
        <v>0</v>
      </c>
      <c r="C19" s="27">
        <v>0</v>
      </c>
      <c r="D19" s="7">
        <f t="shared" si="0"/>
        <v>0</v>
      </c>
      <c r="E19" s="27">
        <f>FamilyCourt!E506</f>
        <v>0</v>
      </c>
      <c r="F19" s="7">
        <f t="shared" si="1"/>
        <v>0</v>
      </c>
    </row>
    <row r="20" spans="1:6" ht="12.75" customHeight="1" x14ac:dyDescent="0.2">
      <c r="A20" s="6" t="s">
        <v>26</v>
      </c>
      <c r="B20" s="27">
        <v>0</v>
      </c>
      <c r="C20" s="27">
        <v>0</v>
      </c>
      <c r="D20" s="7">
        <f t="shared" si="0"/>
        <v>0</v>
      </c>
      <c r="E20" s="27">
        <f>FamilyCourt!E507</f>
        <v>0</v>
      </c>
      <c r="F20" s="7">
        <f t="shared" si="1"/>
        <v>0</v>
      </c>
    </row>
    <row r="21" spans="1:6" ht="12.75" customHeight="1" x14ac:dyDescent="0.2">
      <c r="A21" s="6" t="s">
        <v>27</v>
      </c>
      <c r="B21" s="27">
        <v>0</v>
      </c>
      <c r="C21" s="27">
        <v>0</v>
      </c>
      <c r="D21" s="7">
        <f t="shared" si="0"/>
        <v>0</v>
      </c>
      <c r="E21" s="27">
        <f>FamilyCourt!E508</f>
        <v>0</v>
      </c>
      <c r="F21" s="7">
        <f t="shared" si="1"/>
        <v>0</v>
      </c>
    </row>
    <row r="22" spans="1:6" ht="12.75" customHeight="1" x14ac:dyDescent="0.2">
      <c r="A22" s="6" t="s">
        <v>29</v>
      </c>
      <c r="B22" s="27">
        <v>0</v>
      </c>
      <c r="C22" s="27">
        <v>0</v>
      </c>
      <c r="D22" s="7">
        <f t="shared" si="0"/>
        <v>0</v>
      </c>
      <c r="E22" s="27">
        <f>FamilyCourt!E509</f>
        <v>0</v>
      </c>
      <c r="F22" s="7">
        <f t="shared" si="1"/>
        <v>0</v>
      </c>
    </row>
    <row r="23" spans="1:6" ht="12.75" customHeight="1" x14ac:dyDescent="0.2">
      <c r="A23" s="6" t="s">
        <v>31</v>
      </c>
      <c r="B23" s="27">
        <v>1</v>
      </c>
      <c r="C23" s="27">
        <v>1</v>
      </c>
      <c r="D23" s="7">
        <f t="shared" si="0"/>
        <v>2</v>
      </c>
      <c r="E23" s="27">
        <f>FamilyCourt!E510</f>
        <v>2</v>
      </c>
      <c r="F23" s="7">
        <f t="shared" si="1"/>
        <v>4</v>
      </c>
    </row>
    <row r="24" spans="1:6" ht="12.75" customHeight="1" x14ac:dyDescent="0.2">
      <c r="A24" s="6" t="s">
        <v>36</v>
      </c>
      <c r="B24" s="27">
        <v>0</v>
      </c>
      <c r="C24" s="27">
        <v>0</v>
      </c>
      <c r="D24" s="7">
        <f t="shared" si="0"/>
        <v>0</v>
      </c>
      <c r="E24" s="27">
        <f>FamilyCourt!E511</f>
        <v>0</v>
      </c>
      <c r="F24" s="7">
        <f t="shared" si="1"/>
        <v>0</v>
      </c>
    </row>
    <row r="25" spans="1:6" ht="12.75" customHeight="1" x14ac:dyDescent="0.2">
      <c r="A25" s="8" t="s">
        <v>2</v>
      </c>
      <c r="B25" s="21">
        <f t="shared" ref="B25:F25" si="2">SUM(B5:B24)</f>
        <v>3</v>
      </c>
      <c r="C25" s="21">
        <f t="shared" si="2"/>
        <v>4</v>
      </c>
      <c r="D25" s="28">
        <f t="shared" si="2"/>
        <v>7</v>
      </c>
      <c r="E25" s="21">
        <f t="shared" si="2"/>
        <v>7</v>
      </c>
      <c r="F25" s="21">
        <f t="shared" si="2"/>
        <v>14</v>
      </c>
    </row>
    <row r="26" spans="1:6" ht="12" customHeight="1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theme="9" tint="0.39997558519241921"/>
  </sheetPr>
  <dimension ref="A1:E14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187</v>
      </c>
      <c r="B1" s="26" t="s">
        <v>227</v>
      </c>
      <c r="C1" s="30" t="s">
        <v>165</v>
      </c>
      <c r="D1" s="31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.75" x14ac:dyDescent="0.25">
      <c r="A4" s="5" t="s">
        <v>114</v>
      </c>
      <c r="B4" s="7"/>
      <c r="C4" s="7"/>
      <c r="D4" s="7"/>
      <c r="E4" s="7"/>
    </row>
    <row r="5" spans="1:5" ht="12.75" customHeight="1" x14ac:dyDescent="0.2">
      <c r="A5" s="6" t="s">
        <v>5</v>
      </c>
      <c r="B5" s="27">
        <v>2</v>
      </c>
      <c r="C5" s="7">
        <f t="shared" ref="C5:C24" si="0">D5-SUM(B5:B5)</f>
        <v>0</v>
      </c>
      <c r="D5" s="27">
        <f>FamilyCourt!E492</f>
        <v>2</v>
      </c>
      <c r="E5" s="7"/>
    </row>
    <row r="6" spans="1:5" ht="12" customHeight="1" x14ac:dyDescent="0.2">
      <c r="A6" s="6" t="s">
        <v>6</v>
      </c>
      <c r="B6" s="27">
        <v>0</v>
      </c>
      <c r="C6" s="7">
        <f t="shared" si="0"/>
        <v>2</v>
      </c>
      <c r="D6" s="27">
        <f>FamilyCourt!E493</f>
        <v>2</v>
      </c>
      <c r="E6" s="7"/>
    </row>
    <row r="7" spans="1:5" ht="12.75" customHeight="1" x14ac:dyDescent="0.2">
      <c r="A7" s="6" t="s">
        <v>8</v>
      </c>
      <c r="B7" s="27">
        <v>0</v>
      </c>
      <c r="C7" s="7">
        <f t="shared" si="0"/>
        <v>0</v>
      </c>
      <c r="D7" s="27">
        <f>FamilyCourt!E494</f>
        <v>0</v>
      </c>
      <c r="E7" s="7"/>
    </row>
    <row r="8" spans="1:5" ht="12.75" customHeight="1" x14ac:dyDescent="0.2">
      <c r="A8" s="6" t="s">
        <v>9</v>
      </c>
      <c r="B8" s="27">
        <v>0</v>
      </c>
      <c r="C8" s="7">
        <f t="shared" si="0"/>
        <v>0</v>
      </c>
      <c r="D8" s="27">
        <f>FamilyCourt!E495</f>
        <v>0</v>
      </c>
      <c r="E8" s="7"/>
    </row>
    <row r="9" spans="1:5" ht="12" customHeight="1" x14ac:dyDescent="0.2">
      <c r="A9" s="6" t="s">
        <v>12</v>
      </c>
      <c r="B9" s="27">
        <v>0</v>
      </c>
      <c r="C9" s="7">
        <f t="shared" si="0"/>
        <v>0</v>
      </c>
      <c r="D9" s="27">
        <f>FamilyCourt!E496</f>
        <v>0</v>
      </c>
      <c r="E9" s="7"/>
    </row>
    <row r="10" spans="1:5" ht="12" customHeight="1" x14ac:dyDescent="0.2">
      <c r="A10" s="6" t="s">
        <v>13</v>
      </c>
      <c r="B10" s="27">
        <v>0</v>
      </c>
      <c r="C10" s="7">
        <f t="shared" si="0"/>
        <v>0</v>
      </c>
      <c r="D10" s="27">
        <f>FamilyCourt!E497</f>
        <v>0</v>
      </c>
      <c r="E10" s="7"/>
    </row>
    <row r="11" spans="1:5" ht="12" customHeight="1" x14ac:dyDescent="0.2">
      <c r="A11" s="6" t="s">
        <v>14</v>
      </c>
      <c r="B11" s="27">
        <v>0</v>
      </c>
      <c r="C11" s="7">
        <f t="shared" si="0"/>
        <v>1</v>
      </c>
      <c r="D11" s="27">
        <f>FamilyCourt!E498</f>
        <v>1</v>
      </c>
      <c r="E11" s="7"/>
    </row>
    <row r="12" spans="1:5" ht="12" customHeight="1" x14ac:dyDescent="0.2">
      <c r="A12" s="6" t="s">
        <v>15</v>
      </c>
      <c r="B12" s="27">
        <v>0</v>
      </c>
      <c r="C12" s="7">
        <f t="shared" si="0"/>
        <v>0</v>
      </c>
      <c r="D12" s="27">
        <f>FamilyCourt!E499</f>
        <v>0</v>
      </c>
      <c r="E12" s="7"/>
    </row>
    <row r="13" spans="1:5" ht="12" customHeight="1" x14ac:dyDescent="0.2">
      <c r="A13" s="6" t="s">
        <v>17</v>
      </c>
      <c r="B13" s="27">
        <v>0</v>
      </c>
      <c r="C13" s="7">
        <f t="shared" si="0"/>
        <v>0</v>
      </c>
      <c r="D13" s="27">
        <f>FamilyCourt!E500</f>
        <v>0</v>
      </c>
      <c r="E13" s="7"/>
    </row>
    <row r="14" spans="1:5" ht="12" customHeight="1" x14ac:dyDescent="0.2">
      <c r="A14" s="6" t="s">
        <v>18</v>
      </c>
      <c r="B14" s="27">
        <v>0</v>
      </c>
      <c r="C14" s="7">
        <f t="shared" si="0"/>
        <v>0</v>
      </c>
      <c r="D14" s="27">
        <f>FamilyCourt!E501</f>
        <v>0</v>
      </c>
      <c r="E14" s="7"/>
    </row>
    <row r="15" spans="1:5" ht="12" customHeight="1" x14ac:dyDescent="0.2">
      <c r="A15" s="6" t="s">
        <v>20</v>
      </c>
      <c r="B15" s="27">
        <v>0</v>
      </c>
      <c r="C15" s="7">
        <f t="shared" si="0"/>
        <v>0</v>
      </c>
      <c r="D15" s="27">
        <f>FamilyCourt!E502</f>
        <v>0</v>
      </c>
      <c r="E15" s="7"/>
    </row>
    <row r="16" spans="1:5" ht="12" customHeight="1" x14ac:dyDescent="0.2">
      <c r="A16" s="6" t="s">
        <v>21</v>
      </c>
      <c r="B16" s="27">
        <v>0</v>
      </c>
      <c r="C16" s="7">
        <f t="shared" si="0"/>
        <v>0</v>
      </c>
      <c r="D16" s="27">
        <f>FamilyCourt!E503</f>
        <v>0</v>
      </c>
      <c r="E16" s="7"/>
    </row>
    <row r="17" spans="1:5" ht="12" customHeight="1" x14ac:dyDescent="0.2">
      <c r="A17" s="6" t="s">
        <v>22</v>
      </c>
      <c r="B17" s="27">
        <v>0</v>
      </c>
      <c r="C17" s="7">
        <f t="shared" si="0"/>
        <v>0</v>
      </c>
      <c r="D17" s="27">
        <f>FamilyCourt!E504</f>
        <v>0</v>
      </c>
      <c r="E17" s="7"/>
    </row>
    <row r="18" spans="1:5" ht="12" customHeight="1" x14ac:dyDescent="0.2">
      <c r="A18" s="6" t="s">
        <v>23</v>
      </c>
      <c r="B18" s="27">
        <v>0</v>
      </c>
      <c r="C18" s="7">
        <f t="shared" si="0"/>
        <v>0</v>
      </c>
      <c r="D18" s="27">
        <f>FamilyCourt!E505</f>
        <v>0</v>
      </c>
      <c r="E18" s="7"/>
    </row>
    <row r="19" spans="1:5" ht="12.75" customHeight="1" x14ac:dyDescent="0.2">
      <c r="A19" s="6" t="s">
        <v>25</v>
      </c>
      <c r="B19" s="27">
        <v>0</v>
      </c>
      <c r="C19" s="7">
        <f t="shared" si="0"/>
        <v>0</v>
      </c>
      <c r="D19" s="27">
        <f>FamilyCourt!E506</f>
        <v>0</v>
      </c>
      <c r="E19" s="7"/>
    </row>
    <row r="20" spans="1:5" ht="12.75" customHeight="1" x14ac:dyDescent="0.2">
      <c r="A20" s="6" t="s">
        <v>26</v>
      </c>
      <c r="B20" s="27">
        <v>0</v>
      </c>
      <c r="C20" s="7">
        <f t="shared" si="0"/>
        <v>0</v>
      </c>
      <c r="D20" s="27">
        <f>FamilyCourt!E507</f>
        <v>0</v>
      </c>
      <c r="E20" s="7"/>
    </row>
    <row r="21" spans="1:5" ht="12.75" customHeight="1" x14ac:dyDescent="0.2">
      <c r="A21" s="6" t="s">
        <v>27</v>
      </c>
      <c r="B21" s="27">
        <v>0</v>
      </c>
      <c r="C21" s="7">
        <f t="shared" si="0"/>
        <v>0</v>
      </c>
      <c r="D21" s="27">
        <f>FamilyCourt!E508</f>
        <v>0</v>
      </c>
      <c r="E21" s="7"/>
    </row>
    <row r="22" spans="1:5" ht="12.75" customHeight="1" x14ac:dyDescent="0.2">
      <c r="A22" s="6" t="s">
        <v>29</v>
      </c>
      <c r="B22" s="27">
        <v>0</v>
      </c>
      <c r="C22" s="7">
        <f t="shared" si="0"/>
        <v>0</v>
      </c>
      <c r="D22" s="27">
        <f>FamilyCourt!E509</f>
        <v>0</v>
      </c>
      <c r="E22" s="7"/>
    </row>
    <row r="23" spans="1:5" ht="12.75" customHeight="1" x14ac:dyDescent="0.2">
      <c r="A23" s="6" t="s">
        <v>31</v>
      </c>
      <c r="B23" s="27">
        <v>1</v>
      </c>
      <c r="C23" s="7">
        <f t="shared" si="0"/>
        <v>1</v>
      </c>
      <c r="D23" s="27">
        <f>FamilyCourt!E510</f>
        <v>2</v>
      </c>
      <c r="E23" s="7"/>
    </row>
    <row r="24" spans="1:5" ht="12.75" customHeight="1" x14ac:dyDescent="0.2">
      <c r="A24" s="6" t="s">
        <v>36</v>
      </c>
      <c r="B24" s="27">
        <v>0</v>
      </c>
      <c r="C24" s="7">
        <f t="shared" si="0"/>
        <v>0</v>
      </c>
      <c r="D24" s="27">
        <f>FamilyCourt!E511</f>
        <v>0</v>
      </c>
      <c r="E24" s="7"/>
    </row>
    <row r="25" spans="1:5" ht="12.75" customHeight="1" x14ac:dyDescent="0.2">
      <c r="A25" s="8" t="s">
        <v>2</v>
      </c>
      <c r="B25" s="21">
        <f>SUM(B5:B24)</f>
        <v>3</v>
      </c>
      <c r="C25" s="28">
        <f>SUM(C5:C24)</f>
        <v>4</v>
      </c>
      <c r="D25" s="21">
        <f>SUM(D5:D24)</f>
        <v>7</v>
      </c>
      <c r="E25" s="22"/>
    </row>
    <row r="26" spans="1:5" ht="12" customHeight="1" x14ac:dyDescent="0.2">
      <c r="A26" s="8"/>
      <c r="B26" s="22"/>
      <c r="C26" s="22"/>
      <c r="D26" s="22"/>
      <c r="E26" s="22"/>
    </row>
    <row r="27" spans="1:5" x14ac:dyDescent="0.2">
      <c r="E27" s="7"/>
    </row>
    <row r="28" spans="1:5" x14ac:dyDescent="0.2">
      <c r="E28" s="7"/>
    </row>
    <row r="29" spans="1:5" x14ac:dyDescent="0.2">
      <c r="E29" s="7"/>
    </row>
    <row r="30" spans="1:5" x14ac:dyDescent="0.2">
      <c r="E30" s="7"/>
    </row>
    <row r="31" spans="1:5" x14ac:dyDescent="0.2">
      <c r="E31" s="7"/>
    </row>
    <row r="32" spans="1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tabColor theme="9" tint="0.39997558519241921"/>
  </sheetPr>
  <dimension ref="A1:G1529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7" ht="144.94999999999999" customHeight="1" x14ac:dyDescent="0.2">
      <c r="A1" s="18" t="s">
        <v>191</v>
      </c>
      <c r="B1" s="26" t="s">
        <v>230</v>
      </c>
      <c r="C1" s="30" t="s">
        <v>165</v>
      </c>
      <c r="D1" s="31" t="s">
        <v>2</v>
      </c>
    </row>
    <row r="2" spans="1:7" s="3" customFormat="1" ht="11.85" customHeight="1" x14ac:dyDescent="0.2">
      <c r="A2" s="1">
        <v>2015</v>
      </c>
      <c r="B2" s="2"/>
      <c r="C2" s="2"/>
      <c r="D2" s="2"/>
    </row>
    <row r="3" spans="1:7" ht="3.95" customHeight="1" x14ac:dyDescent="0.2"/>
    <row r="4" spans="1:7" ht="15.75" x14ac:dyDescent="0.25">
      <c r="A4" s="5" t="s">
        <v>116</v>
      </c>
      <c r="B4" s="7"/>
      <c r="C4" s="7"/>
      <c r="D4" s="7"/>
      <c r="E4" s="7"/>
    </row>
    <row r="5" spans="1:7" x14ac:dyDescent="0.2">
      <c r="A5" s="6" t="s">
        <v>5</v>
      </c>
      <c r="B5" s="27">
        <v>0</v>
      </c>
      <c r="C5" s="7">
        <f>D5-SUM(B5:B5)</f>
        <v>0</v>
      </c>
      <c r="D5" s="27">
        <f>FamilyCourt!E520</f>
        <v>0</v>
      </c>
      <c r="E5" s="7"/>
    </row>
    <row r="6" spans="1:7" x14ac:dyDescent="0.2">
      <c r="A6" s="6" t="s">
        <v>8</v>
      </c>
      <c r="B6" s="27">
        <v>0</v>
      </c>
      <c r="C6" s="7">
        <f>D6-SUM(B6:B6)</f>
        <v>0</v>
      </c>
      <c r="D6" s="27">
        <f>FamilyCourt!E521</f>
        <v>0</v>
      </c>
      <c r="E6" s="7"/>
      <c r="G6" s="27"/>
    </row>
    <row r="7" spans="1:7" x14ac:dyDescent="0.2">
      <c r="A7" s="8" t="s">
        <v>2</v>
      </c>
      <c r="B7" s="21">
        <f>SUM(B5:B6)</f>
        <v>0</v>
      </c>
      <c r="C7" s="28">
        <f>SUM(C5:C6)</f>
        <v>0</v>
      </c>
      <c r="D7" s="21">
        <f>SUM(D5:D6)</f>
        <v>0</v>
      </c>
      <c r="E7" s="22"/>
    </row>
    <row r="8" spans="1:7" x14ac:dyDescent="0.2">
      <c r="B8" s="7"/>
      <c r="C8" s="7"/>
      <c r="D8" s="7"/>
      <c r="E8" s="7"/>
    </row>
    <row r="9" spans="1:7" x14ac:dyDescent="0.2">
      <c r="B9" s="7"/>
      <c r="C9" s="7"/>
      <c r="D9" s="7"/>
      <c r="E9" s="7"/>
    </row>
    <row r="10" spans="1:7" x14ac:dyDescent="0.2">
      <c r="E10" s="7"/>
    </row>
    <row r="11" spans="1:7" x14ac:dyDescent="0.2">
      <c r="E11" s="7"/>
    </row>
    <row r="12" spans="1:7" x14ac:dyDescent="0.2">
      <c r="E12" s="7"/>
    </row>
    <row r="13" spans="1:7" x14ac:dyDescent="0.2">
      <c r="E13" s="7"/>
    </row>
    <row r="14" spans="1:7" x14ac:dyDescent="0.2">
      <c r="E14" s="7"/>
    </row>
    <row r="15" spans="1:7" x14ac:dyDescent="0.2">
      <c r="E15" s="7"/>
    </row>
    <row r="16" spans="1:7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  <row r="1474" spans="5:5" x14ac:dyDescent="0.2">
      <c r="E1474" s="7"/>
    </row>
    <row r="1475" spans="5:5" x14ac:dyDescent="0.2">
      <c r="E1475" s="7"/>
    </row>
    <row r="1476" spans="5:5" x14ac:dyDescent="0.2">
      <c r="E1476" s="7"/>
    </row>
    <row r="1477" spans="5:5" x14ac:dyDescent="0.2">
      <c r="E1477" s="7"/>
    </row>
    <row r="1478" spans="5:5" x14ac:dyDescent="0.2">
      <c r="E1478" s="7"/>
    </row>
    <row r="1479" spans="5:5" x14ac:dyDescent="0.2">
      <c r="E1479" s="7"/>
    </row>
    <row r="1480" spans="5:5" x14ac:dyDescent="0.2">
      <c r="E1480" s="7"/>
    </row>
    <row r="1481" spans="5:5" x14ac:dyDescent="0.2">
      <c r="E1481" s="7"/>
    </row>
    <row r="1482" spans="5:5" x14ac:dyDescent="0.2">
      <c r="E1482" s="7"/>
    </row>
    <row r="1483" spans="5:5" x14ac:dyDescent="0.2">
      <c r="E1483" s="7"/>
    </row>
    <row r="1484" spans="5:5" x14ac:dyDescent="0.2">
      <c r="E1484" s="7"/>
    </row>
    <row r="1485" spans="5:5" x14ac:dyDescent="0.2">
      <c r="E1485" s="7"/>
    </row>
    <row r="1486" spans="5:5" x14ac:dyDescent="0.2">
      <c r="E1486" s="7"/>
    </row>
    <row r="1487" spans="5:5" x14ac:dyDescent="0.2">
      <c r="E1487" s="7"/>
    </row>
    <row r="1488" spans="5:5" x14ac:dyDescent="0.2">
      <c r="E1488" s="7"/>
    </row>
    <row r="1489" spans="5:5" x14ac:dyDescent="0.2">
      <c r="E1489" s="7"/>
    </row>
    <row r="1490" spans="5:5" x14ac:dyDescent="0.2">
      <c r="E1490" s="7"/>
    </row>
    <row r="1491" spans="5:5" x14ac:dyDescent="0.2">
      <c r="E1491" s="7"/>
    </row>
    <row r="1492" spans="5:5" x14ac:dyDescent="0.2">
      <c r="E1492" s="7"/>
    </row>
    <row r="1493" spans="5:5" x14ac:dyDescent="0.2">
      <c r="E1493" s="7"/>
    </row>
    <row r="1494" spans="5:5" x14ac:dyDescent="0.2">
      <c r="E1494" s="7"/>
    </row>
    <row r="1495" spans="5:5" x14ac:dyDescent="0.2">
      <c r="E1495" s="7"/>
    </row>
    <row r="1496" spans="5:5" x14ac:dyDescent="0.2">
      <c r="E1496" s="7"/>
    </row>
    <row r="1497" spans="5:5" x14ac:dyDescent="0.2">
      <c r="E1497" s="7"/>
    </row>
    <row r="1498" spans="5:5" x14ac:dyDescent="0.2">
      <c r="E1498" s="7"/>
    </row>
    <row r="1499" spans="5:5" x14ac:dyDescent="0.2">
      <c r="E1499" s="7"/>
    </row>
    <row r="1500" spans="5:5" x14ac:dyDescent="0.2">
      <c r="E1500" s="7"/>
    </row>
    <row r="1501" spans="5:5" x14ac:dyDescent="0.2">
      <c r="E1501" s="7"/>
    </row>
    <row r="1502" spans="5:5" x14ac:dyDescent="0.2">
      <c r="E1502" s="7"/>
    </row>
    <row r="1503" spans="5:5" x14ac:dyDescent="0.2">
      <c r="E1503" s="7"/>
    </row>
    <row r="1504" spans="5:5" x14ac:dyDescent="0.2">
      <c r="E1504" s="7"/>
    </row>
    <row r="1505" spans="5:5" x14ac:dyDescent="0.2">
      <c r="E1505" s="7"/>
    </row>
    <row r="1506" spans="5:5" x14ac:dyDescent="0.2">
      <c r="E1506" s="7"/>
    </row>
    <row r="1507" spans="5:5" x14ac:dyDescent="0.2">
      <c r="E1507" s="7"/>
    </row>
    <row r="1508" spans="5:5" x14ac:dyDescent="0.2">
      <c r="E1508" s="7"/>
    </row>
    <row r="1509" spans="5:5" x14ac:dyDescent="0.2">
      <c r="E1509" s="7"/>
    </row>
    <row r="1510" spans="5:5" x14ac:dyDescent="0.2">
      <c r="E1510" s="7"/>
    </row>
    <row r="1511" spans="5:5" x14ac:dyDescent="0.2">
      <c r="E1511" s="7"/>
    </row>
    <row r="1512" spans="5:5" x14ac:dyDescent="0.2">
      <c r="E1512" s="7"/>
    </row>
    <row r="1513" spans="5:5" x14ac:dyDescent="0.2">
      <c r="E1513" s="7"/>
    </row>
    <row r="1514" spans="5:5" x14ac:dyDescent="0.2">
      <c r="E1514" s="7"/>
    </row>
    <row r="1515" spans="5:5" x14ac:dyDescent="0.2">
      <c r="E1515" s="7"/>
    </row>
    <row r="1516" spans="5:5" x14ac:dyDescent="0.2">
      <c r="E1516" s="7"/>
    </row>
    <row r="1517" spans="5:5" x14ac:dyDescent="0.2">
      <c r="E1517" s="7"/>
    </row>
    <row r="1518" spans="5:5" x14ac:dyDescent="0.2">
      <c r="E1518" s="7"/>
    </row>
    <row r="1519" spans="5:5" x14ac:dyDescent="0.2">
      <c r="E1519" s="7"/>
    </row>
    <row r="1520" spans="5:5" x14ac:dyDescent="0.2">
      <c r="E1520" s="7"/>
    </row>
    <row r="1521" spans="5:5" x14ac:dyDescent="0.2">
      <c r="E1521" s="7"/>
    </row>
    <row r="1522" spans="5:5" x14ac:dyDescent="0.2">
      <c r="E1522" s="7"/>
    </row>
    <row r="1523" spans="5:5" x14ac:dyDescent="0.2">
      <c r="E1523" s="7"/>
    </row>
    <row r="1524" spans="5:5" x14ac:dyDescent="0.2">
      <c r="E1524" s="7"/>
    </row>
    <row r="1525" spans="5:5" x14ac:dyDescent="0.2">
      <c r="E1525" s="7"/>
    </row>
    <row r="1526" spans="5:5" x14ac:dyDescent="0.2">
      <c r="E1526" s="7"/>
    </row>
    <row r="1527" spans="5:5" x14ac:dyDescent="0.2">
      <c r="E1527" s="7"/>
    </row>
    <row r="1528" spans="5:5" x14ac:dyDescent="0.2">
      <c r="E1528" s="7"/>
    </row>
    <row r="1529" spans="5:5" x14ac:dyDescent="0.2">
      <c r="E1529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theme="9" tint="0.39997558519241921"/>
  </sheetPr>
  <dimension ref="A1:H1050"/>
  <sheetViews>
    <sheetView zoomScaleNormal="100" zoomScaleSheetLayoutView="100" workbookViewId="0">
      <pane ySplit="1" topLeftCell="A2" activePane="bottomLeft" state="frozen"/>
      <selection pane="bottomLeft" activeCell="D18" sqref="D18"/>
    </sheetView>
  </sheetViews>
  <sheetFormatPr defaultRowHeight="12.75" x14ac:dyDescent="0.2"/>
  <cols>
    <col min="1" max="1" width="21" customWidth="1"/>
    <col min="2" max="5" width="6.28515625" customWidth="1"/>
    <col min="6" max="11" width="7.28515625" customWidth="1"/>
  </cols>
  <sheetData>
    <row r="1" spans="1:8" ht="144.94999999999999" customHeight="1" x14ac:dyDescent="0.2">
      <c r="A1" s="18" t="s">
        <v>188</v>
      </c>
      <c r="B1" s="26" t="s">
        <v>230</v>
      </c>
      <c r="C1" s="30" t="s">
        <v>165</v>
      </c>
      <c r="D1" s="31" t="s">
        <v>170</v>
      </c>
      <c r="E1" s="31" t="s">
        <v>2</v>
      </c>
      <c r="H1" s="32"/>
    </row>
    <row r="2" spans="1:8" s="3" customFormat="1" ht="11.85" customHeight="1" x14ac:dyDescent="0.2">
      <c r="A2" s="1">
        <v>2015</v>
      </c>
      <c r="B2" s="2"/>
      <c r="C2" s="2"/>
      <c r="D2" s="2"/>
    </row>
    <row r="3" spans="1:8" ht="3.95" customHeight="1" x14ac:dyDescent="0.2"/>
    <row r="4" spans="1:8" ht="15.75" x14ac:dyDescent="0.25">
      <c r="A4" s="5" t="s">
        <v>116</v>
      </c>
      <c r="B4" s="7"/>
      <c r="C4" s="7"/>
      <c r="D4" s="7"/>
      <c r="E4" s="7"/>
    </row>
    <row r="5" spans="1:8" ht="12.75" customHeight="1" x14ac:dyDescent="0.2">
      <c r="A5" s="6" t="s">
        <v>5</v>
      </c>
      <c r="B5" s="27">
        <v>0</v>
      </c>
      <c r="C5" s="7">
        <f>E5-SUM(B5:B5)</f>
        <v>0</v>
      </c>
      <c r="D5" s="27">
        <f>FamilyCourt!E520</f>
        <v>0</v>
      </c>
      <c r="E5" s="7">
        <f>D5*2</f>
        <v>0</v>
      </c>
    </row>
    <row r="6" spans="1:8" ht="12.75" customHeight="1" x14ac:dyDescent="0.2">
      <c r="A6" s="6" t="s">
        <v>8</v>
      </c>
      <c r="B6" s="27">
        <v>0</v>
      </c>
      <c r="C6" s="7">
        <f>E6-SUM(B6:B6)</f>
        <v>0</v>
      </c>
      <c r="D6" s="27">
        <f>FamilyCourt!E521</f>
        <v>0</v>
      </c>
      <c r="E6" s="7">
        <f t="shared" ref="E6" si="0">D6*2</f>
        <v>0</v>
      </c>
      <c r="G6" s="27"/>
    </row>
    <row r="7" spans="1:8" ht="12.75" customHeight="1" x14ac:dyDescent="0.2">
      <c r="A7" s="8" t="s">
        <v>2</v>
      </c>
      <c r="B7" s="21">
        <f t="shared" ref="B7:E7" si="1">SUM(B5:B6)</f>
        <v>0</v>
      </c>
      <c r="C7" s="28">
        <f t="shared" si="1"/>
        <v>0</v>
      </c>
      <c r="D7" s="21">
        <f t="shared" si="1"/>
        <v>0</v>
      </c>
      <c r="E7" s="21">
        <f t="shared" si="1"/>
        <v>0</v>
      </c>
    </row>
    <row r="8" spans="1:8" x14ac:dyDescent="0.2">
      <c r="B8" s="7"/>
      <c r="C8" s="7"/>
      <c r="D8" s="7"/>
      <c r="E8" s="7"/>
    </row>
    <row r="9" spans="1:8" x14ac:dyDescent="0.2">
      <c r="E9" s="7"/>
    </row>
    <row r="10" spans="1:8" x14ac:dyDescent="0.2">
      <c r="E10" s="7"/>
    </row>
    <row r="11" spans="1:8" x14ac:dyDescent="0.2">
      <c r="E11" s="7"/>
    </row>
    <row r="12" spans="1:8" x14ac:dyDescent="0.2">
      <c r="E12" s="7"/>
    </row>
    <row r="13" spans="1:8" x14ac:dyDescent="0.2">
      <c r="E13" s="7"/>
    </row>
    <row r="14" spans="1:8" x14ac:dyDescent="0.2">
      <c r="E14" s="7"/>
    </row>
    <row r="15" spans="1:8" x14ac:dyDescent="0.2">
      <c r="E15" s="7"/>
    </row>
    <row r="16" spans="1:8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FamilyCourt</vt:lpstr>
      <vt:lpstr>5thLeg</vt:lpstr>
      <vt:lpstr>8thLeg</vt:lpstr>
      <vt:lpstr>CTonPresCommCouncil</vt:lpstr>
      <vt:lpstr>CTonCityAtty</vt:lpstr>
      <vt:lpstr>CTon1stWardCouncil</vt:lpstr>
      <vt:lpstr>CTon2ndWardCouncil</vt:lpstr>
      <vt:lpstr>CTon3rdWardCouncil</vt:lpstr>
      <vt:lpstr>CTon4thWardCouncil</vt:lpstr>
      <vt:lpstr>AuraTownJustice</vt:lpstr>
      <vt:lpstr>CktwSupervisor</vt:lpstr>
      <vt:lpstr>CktwCouncilman</vt:lpstr>
      <vt:lpstr>CktwTownSuptofHighways</vt:lpstr>
      <vt:lpstr>GrisTownJustice</vt:lpstr>
      <vt:lpstr>HambCouncilman</vt:lpstr>
      <vt:lpstr>HambTownJustice</vt:lpstr>
      <vt:lpstr>HollCouncilman</vt:lpstr>
      <vt:lpstr>LancSupervisor</vt:lpstr>
      <vt:lpstr>LancCouncilman</vt:lpstr>
      <vt:lpstr>LancTownClerk</vt:lpstr>
      <vt:lpstr>NewsSupervisor</vt:lpstr>
      <vt:lpstr>NewsCouncilman</vt:lpstr>
      <vt:lpstr>'5thLeg'!Print_Titles</vt:lpstr>
      <vt:lpstr>'8thLeg'!Print_Titles</vt:lpstr>
      <vt:lpstr>AuraTownJustice!Print_Titles</vt:lpstr>
      <vt:lpstr>CktwCouncilman!Print_Titles</vt:lpstr>
      <vt:lpstr>CktwSupervisor!Print_Titles</vt:lpstr>
      <vt:lpstr>CktwTownSuptofHighways!Print_Titles</vt:lpstr>
      <vt:lpstr>CTon1stWardCouncil!Print_Titles</vt:lpstr>
      <vt:lpstr>CTon2ndWardCouncil!Print_Titles</vt:lpstr>
      <vt:lpstr>CTon3rdWardCouncil!Print_Titles</vt:lpstr>
      <vt:lpstr>CTon4thWardCouncil!Print_Titles</vt:lpstr>
      <vt:lpstr>CTonCityAtty!Print_Titles</vt:lpstr>
      <vt:lpstr>CTonPresCommCouncil!Print_Titles</vt:lpstr>
      <vt:lpstr>FamilyCourt!Print_Titles</vt:lpstr>
      <vt:lpstr>GrisTownJustice!Print_Titles</vt:lpstr>
      <vt:lpstr>HambTownJustice!Print_Titles</vt:lpstr>
      <vt:lpstr>HollCouncilman!Print_Titles</vt:lpstr>
      <vt:lpstr>LancCouncilman!Print_Titles</vt:lpstr>
      <vt:lpstr>LancSupervisor!Print_Titles</vt:lpstr>
      <vt:lpstr>LancTownClerk!Print_Titles</vt:lpstr>
      <vt:lpstr>NewsCouncilman!Print_Titles</vt:lpstr>
      <vt:lpstr>NewsSupervisor!Print_Titles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2015-09-26T15:14:28Z</cp:lastPrinted>
  <dcterms:created xsi:type="dcterms:W3CDTF">2003-03-05T19:12:39Z</dcterms:created>
  <dcterms:modified xsi:type="dcterms:W3CDTF">2015-09-29T20:34:38Z</dcterms:modified>
</cp:coreProperties>
</file>